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45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<sst xmlns="http://schemas.openxmlformats.org/spreadsheetml/2006/main" count="35" uniqueCount="28">
  <si>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</si>
  <si>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</si>
  <si>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</si>
  <si>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</si>
  <si>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</si>
  <si>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</si>
  <si>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</si>
  <si>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</si>
  <si>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</si>
  <si>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Диамед 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</si>
  <si>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</si>
  <si>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</si>
  <si>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</si>
  <si>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</si>
  <si>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</si>
  <si>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</si>
  <si>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>брой</t>
  </si>
  <si>
    <t>Затворена система за вземане на венозна кръв, спринцовки и игли</t>
  </si>
  <si>
    <r>
      <t xml:space="preserve">Вакуумна епруветка - затворена система за вземане на кръв за анализ на кръвен СЕРУМ, пластмасова, с гел и клот активатор Опак. до 100 бр. </t>
    </r>
    <r>
      <rPr>
        <b/>
        <sz val="10"/>
        <rFont val="Times New Roman"/>
        <family val="1"/>
      </rPr>
      <t xml:space="preserve">Обем 5 ml. </t>
    </r>
  </si>
  <si>
    <t>Вакуумна епруветка - затворена система за вземане на кръв за анализ на кръвен СЕРУМ, пластмасова, стерилна Опак. до 100 бр.  Обем 4 ml.</t>
  </si>
  <si>
    <t>Игли за Вакуумна епруветка с предпазител 21G , дължина на иглата 1.25"</t>
  </si>
  <si>
    <t>Спринцовка 2 мл. - еднократна, стерилна</t>
  </si>
  <si>
    <t>Спринцовка  5 мл  - еднократна, стерилна</t>
  </si>
  <si>
    <t>Спринцовка 10 мл- еднократна, стерилна</t>
  </si>
  <si>
    <t>Игли за спринцовки 20 G, стерилни, опаковани поединично</t>
  </si>
  <si>
    <t>Игли за спринцовки 22 G, стерилни, опаковани поединично</t>
  </si>
  <si>
    <t>ОБЩО по позиция 43</t>
  </si>
  <si>
    <t>Приложение към договор № 176 /23.08.2018 г. с фирма Диамед ООД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</si>
</sst>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172" fontId="3" fillId="32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56" applyNumberFormat="1" applyFont="1" applyFill="1" applyBorder="1" applyAlignment="1" applyProtection="1">
      <alignment horizontal="left" vertical="top" wrapText="1"/>
      <protection/>
    </xf>
    <xf numFmtId="0" fontId="3" fillId="0" borderId="10" xfId="58" applyFont="1" applyFill="1" applyBorder="1" applyAlignment="1">
      <alignment horizontal="center" wrapText="1"/>
      <protection/>
    </xf>
    <xf numFmtId="2" fontId="3" fillId="0" borderId="10" xfId="58" applyNumberFormat="1" applyFont="1" applyFill="1" applyBorder="1" applyAlignment="1">
      <alignment horizontal="left" indent="1"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wrapText="1" inden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 wrapText="1"/>
      <protection/>
    </xf>
    <xf numFmtId="2" fontId="3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32" borderId="12" xfId="55" applyNumberFormat="1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Заявка за 2013г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3" max="3" width="59.7109375" style="0" customWidth="1"/>
    <col min="6" max="6" width="10.28125" style="0" customWidth="1"/>
  </cols>
  <sheetData>
    <row r="1" ht="15.75">
      <c r="C1" s="39" t="s">
        <v>27</v>
      </c>
    </row>
    <row r="3" spans="1:7" ht="45">
      <c r="A3" s="1" t="s">
        <v>0</v>
      </c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</row>
    <row r="4" spans="1:9" s="19" customFormat="1" ht="12.75">
      <c r="A4" s="12">
        <v>43</v>
      </c>
      <c r="B4" s="13"/>
      <c r="C4" s="14" t="s">
        <v>17</v>
      </c>
      <c r="D4" s="15"/>
      <c r="E4" s="16"/>
      <c r="F4" s="17"/>
      <c r="G4" s="18"/>
      <c r="H4" s="33"/>
      <c r="I4" s="34"/>
    </row>
    <row r="5" spans="1:9" s="19" customFormat="1" ht="38.25">
      <c r="A5" s="20"/>
      <c r="B5" s="21">
        <v>43.1</v>
      </c>
      <c r="C5" s="22" t="s">
        <v>18</v>
      </c>
      <c r="D5" s="23" t="s">
        <v>16</v>
      </c>
      <c r="E5" s="24">
        <v>0.33</v>
      </c>
      <c r="F5" s="25">
        <v>1500</v>
      </c>
      <c r="G5" s="18">
        <f aca="true" t="shared" si="0" ref="G5:G12">E5*F5</f>
        <v>495</v>
      </c>
      <c r="H5" s="33"/>
      <c r="I5" s="34"/>
    </row>
    <row r="6" spans="1:9" s="19" customFormat="1" ht="25.5">
      <c r="A6" s="12"/>
      <c r="B6" s="13">
        <v>43.2</v>
      </c>
      <c r="C6" s="26" t="s">
        <v>19</v>
      </c>
      <c r="D6" s="15" t="s">
        <v>16</v>
      </c>
      <c r="E6" s="27">
        <v>0.22</v>
      </c>
      <c r="F6" s="28">
        <v>5000</v>
      </c>
      <c r="G6" s="18">
        <f t="shared" si="0"/>
        <v>1100</v>
      </c>
      <c r="H6" s="33"/>
      <c r="I6" s="34"/>
    </row>
    <row r="7" spans="1:9" s="19" customFormat="1" ht="25.5">
      <c r="A7" s="12"/>
      <c r="B7" s="13">
        <v>43.3</v>
      </c>
      <c r="C7" s="21" t="s">
        <v>20</v>
      </c>
      <c r="D7" s="15" t="s">
        <v>16</v>
      </c>
      <c r="E7" s="16">
        <v>0.3</v>
      </c>
      <c r="F7" s="17">
        <v>6000</v>
      </c>
      <c r="G7" s="18">
        <f t="shared" si="0"/>
        <v>1800</v>
      </c>
      <c r="H7" s="33"/>
      <c r="I7" s="34"/>
    </row>
    <row r="8" spans="1:9" s="19" customFormat="1" ht="12.75">
      <c r="A8" s="12"/>
      <c r="B8" s="21">
        <v>43.4</v>
      </c>
      <c r="C8" s="21" t="s">
        <v>21</v>
      </c>
      <c r="D8" s="15" t="s">
        <v>16</v>
      </c>
      <c r="E8" s="16">
        <v>0.04</v>
      </c>
      <c r="F8" s="17">
        <v>500</v>
      </c>
      <c r="G8" s="18">
        <f t="shared" si="0"/>
        <v>20</v>
      </c>
      <c r="H8" s="33"/>
      <c r="I8" s="34"/>
    </row>
    <row r="9" spans="1:9" s="19" customFormat="1" ht="12.75">
      <c r="A9" s="12"/>
      <c r="B9" s="13">
        <v>43.5</v>
      </c>
      <c r="C9" s="21" t="s">
        <v>22</v>
      </c>
      <c r="D9" s="15" t="s">
        <v>16</v>
      </c>
      <c r="E9" s="16">
        <v>0.06</v>
      </c>
      <c r="F9" s="17">
        <v>500</v>
      </c>
      <c r="G9" s="18">
        <f t="shared" si="0"/>
        <v>30</v>
      </c>
      <c r="H9" s="33"/>
      <c r="I9" s="34"/>
    </row>
    <row r="10" spans="1:9" s="19" customFormat="1" ht="12.75">
      <c r="A10" s="12"/>
      <c r="B10" s="21">
        <v>43.6</v>
      </c>
      <c r="C10" s="29" t="s">
        <v>23</v>
      </c>
      <c r="D10" s="30" t="s">
        <v>16</v>
      </c>
      <c r="E10" s="16">
        <v>0.08</v>
      </c>
      <c r="F10" s="17">
        <v>500</v>
      </c>
      <c r="G10" s="18">
        <f t="shared" si="0"/>
        <v>40</v>
      </c>
      <c r="H10" s="33"/>
      <c r="I10" s="34"/>
    </row>
    <row r="11" spans="1:9" s="19" customFormat="1" ht="12.75">
      <c r="A11" s="12"/>
      <c r="B11" s="13">
        <v>43.7</v>
      </c>
      <c r="C11" s="21" t="s">
        <v>24</v>
      </c>
      <c r="D11" s="15" t="s">
        <v>16</v>
      </c>
      <c r="E11" s="16">
        <v>0.03</v>
      </c>
      <c r="F11" s="17">
        <v>1000</v>
      </c>
      <c r="G11" s="18">
        <f t="shared" si="0"/>
        <v>30</v>
      </c>
      <c r="H11" s="33"/>
      <c r="I11" s="34"/>
    </row>
    <row r="12" spans="1:9" s="19" customFormat="1" ht="12.75">
      <c r="A12" s="12"/>
      <c r="B12" s="31">
        <v>43.8</v>
      </c>
      <c r="C12" s="21" t="s">
        <v>25</v>
      </c>
      <c r="D12" s="15" t="s">
        <v>16</v>
      </c>
      <c r="E12" s="16">
        <v>0.03</v>
      </c>
      <c r="F12" s="17">
        <v>1000</v>
      </c>
      <c r="G12" s="18">
        <f t="shared" si="0"/>
        <v>30</v>
      </c>
      <c r="H12" s="33"/>
      <c r="I12" s="34"/>
    </row>
    <row r="13" spans="1:9" s="19" customFormat="1" ht="20.25" customHeight="1">
      <c r="A13" s="12"/>
      <c r="B13" s="31"/>
      <c r="C13" s="37" t="s">
        <v>26</v>
      </c>
      <c r="D13" s="15"/>
      <c r="E13" s="16"/>
      <c r="F13" s="17">
        <f>SUM(F5:F12)</f>
        <v>16000</v>
      </c>
      <c r="G13" s="32">
        <f>SUM(G5:G12)</f>
        <v>3545</v>
      </c>
      <c r="H13" s="35"/>
      <c r="I13" s="34"/>
    </row>
    <row r="14" spans="3:7" ht="15">
      <c r="C14" s="38" t="s">
        <v>15</v>
      </c>
      <c r="G14" s="36">
        <f>G13</f>
        <v>3545</v>
      </c>
    </row>
    <row r="17" spans="1:7" ht="15">
      <c r="A17" s="5"/>
      <c r="C17" s="8" t="s">
        <v>8</v>
      </c>
      <c r="D17" s="9" t="s">
        <v>7</v>
      </c>
      <c r="E17" s="7"/>
      <c r="F17" s="6"/>
      <c r="G17" s="7"/>
    </row>
    <row r="18" spans="1:7" ht="15">
      <c r="A18" s="5"/>
      <c r="C18" s="6" t="s">
        <v>10</v>
      </c>
      <c r="D18" s="9" t="s">
        <v>9</v>
      </c>
      <c r="E18" s="6"/>
      <c r="F18" s="6"/>
      <c r="G18" s="7"/>
    </row>
    <row r="19" spans="1:7" ht="15">
      <c r="A19" s="5"/>
      <c r="C19" s="6" t="s">
        <v>12</v>
      </c>
      <c r="D19" s="10" t="s">
        <v>11</v>
      </c>
      <c r="E19" s="7"/>
      <c r="F19" s="6"/>
      <c r="G19" s="7"/>
    </row>
    <row r="20" spans="1:7" ht="15">
      <c r="A20" s="5"/>
      <c r="C20" s="6" t="s">
        <v>14</v>
      </c>
      <c r="D20" s="11" t="s">
        <v>13</v>
      </c>
      <c r="E20" s="7"/>
      <c r="F20" s="7"/>
      <c r="G20" s="7"/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2018-08-23T11:35:31Z</dcterms:modified>
  <cp:category/>
  <cp:version/>
  <cp:contentType/>
  <cp:contentStatus/>
</cp:coreProperties>
</file>