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0965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Sheet1!$A$1:$G$25</definedName>
  </definedNames>
  <calcPr calcId="145621"/>
</workbook>
</file>

<file path=xl/calcChain.xml><?xml version="1.0" encoding="utf-8"?>
<calcChain xmlns="http://schemas.openxmlformats.org/spreadsheetml/2006/main">
  <c r="G6" i="1" l="1"/>
  <c r="G16" i="1"/>
  <c r="G14" i="1"/>
  <c r="G12" i="1"/>
  <c r="G10" i="1"/>
  <c r="G8" i="1"/>
</calcChain>
</file>

<file path=xl/sharedStrings.xml><?xml version="1.0" encoding="utf-8"?>
<sst xmlns="http://schemas.openxmlformats.org/spreadsheetml/2006/main" count="35" uniqueCount="32">
  <si>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</si>
  <si>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</si>
  <si>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</si>
  <si>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</si>
  <si>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</si>
  <si>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</si>
  <si>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</si>
  <si>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r>
      <t xml:space="preserve">OneStep RT-PCR кит за РНК-ов вирус; Съдържащ: за 100 x 50 ul реакции - OneStep RT-PCR Enzyme Mix (1 x 200 ul) (съдържащ Reverse Transcriptase, HotStarTaq DNA Polymerase, действаща при загряване до 95С), 5x OneStep RT-PCR Buffer </t>
    </r>
    <r>
      <rPr>
        <b/>
        <sz val="10"/>
        <rFont val="Times New Roman"/>
        <family val="1"/>
        <charset val="204"/>
      </rPr>
      <t xml:space="preserve">, dNTP Mix </t>
    </r>
    <r>
      <rPr>
        <b/>
        <sz val="10"/>
        <rFont val="Times New Roman"/>
        <family val="1"/>
        <charset val="204"/>
      </rPr>
      <t xml:space="preserve">), 5x GC стапящ/блокиращ реагент </t>
    </r>
    <r>
      <rPr>
        <b/>
        <sz val="10"/>
        <rFont val="Times New Roman"/>
        <family val="1"/>
        <charset val="204"/>
      </rPr>
      <t xml:space="preserve">, RNase-free water </t>
    </r>
  </si>
  <si>
    <t>тест</t>
  </si>
  <si>
    <t>Всичко по позиция 83</t>
  </si>
  <si>
    <t>Кит за ръчна екстракция на вирусна РНК от серум, плазма, кръв, телесни течности и др. за 50 реакции; колонно-базиран, снабден carrier RNA, събирателни епруветки (2 ml), RNase-free буфери</t>
  </si>
  <si>
    <t>Всичко по позиция 87</t>
  </si>
  <si>
    <t>Кит за ръчна екстракция на  вирусна ДНК от ликвор, серум, урина и др. телесни течности в обеми до 200 мкл. До 50 реакции/опаковка; колонно-базиран, снабден с протеиназа К, лизиращ и миещи буфери и събирателни епруветки; количество елуат – до 100 мкл</t>
  </si>
  <si>
    <t>Всичко по позиция 89</t>
  </si>
  <si>
    <t>Кит за електрофоретично разделяне на ДНК с висока резолюция съвместим с апарат за авоматизирана капилярна електрофореза QiAxcel (апарат произведен от фирмата Qiagen), опаковка до 1200 теста</t>
  </si>
  <si>
    <t>Всичко по позиция 90</t>
  </si>
  <si>
    <t xml:space="preserve">Кит за екстракция с едновременна изолация и пречистване на ДНК от свежи и замразени проби от серум, ликвор, биопсични материали и фекални проби. Пригоден за 250 проби.  </t>
  </si>
  <si>
    <t>проба</t>
  </si>
  <si>
    <t>Всичко по позиция 94</t>
  </si>
  <si>
    <r>
      <t>Безвредно флуоресцентно багрило  за визуализиране на ДНК и РНК, заместител на етидиевия бромид, за агарозни и полиакриламидни гелове, стабилно при стайна температура, макс. спектър на емитиране около 600 нм,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опаковка до 1 ml, под формата на loading dye в концентрация 6Х, съдържащо нетоксичен флуоресцентен реагент и три тракинг багрила:Bromphenol Blue, Xylene Cyanol FF и Orange G. </t>
    </r>
  </si>
  <si>
    <t>микролитър</t>
  </si>
  <si>
    <t>Всичко по позиция 159</t>
  </si>
  <si>
    <t>Изпълнител:</t>
  </si>
  <si>
    <t>Възложител:</t>
  </si>
  <si>
    <t>Ес Джи Пи - Био Дайнамикс  ООД</t>
  </si>
  <si>
    <t>НЦЗПБ</t>
  </si>
  <si>
    <t>Управител:</t>
  </si>
  <si>
    <t>ПОДПИС:………………………………………….</t>
  </si>
  <si>
    <t>Обща сума без ДДС:</t>
  </si>
  <si>
    <t>За Директор:</t>
  </si>
  <si>
    <t>Проф. Д-р М. Кожухарова</t>
  </si>
  <si>
    <t>Приложение към договор № 90/ 26.08.2015г. с фирма  Ес Джи Пи Био Дайнамикс 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</si>
</sst>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  <charset val="204"/>
    </font>
    <font>
      <b/>
      <sz val="11"/>
      <name val="Times New Roman"/>
      <family val="1"/>
    </font>
    <font>
      <b/>
      <sz val="10"/>
      <name val="Times New Roman"/>
      <family val="1"/>
    </font>
    <font>
      <b/>
      <strike/>
      <sz val="10"/>
      <name val="Times New Roman"/>
      <family val="1"/>
    </font>
    <font>
      <b/>
      <sz val="12"/>
      <color indexed="8"/>
      <name val="Arial"/>
      <family val="2"/>
      <charset val="204"/>
    </font>
    <font>
      <sz val="10"/>
      <name val="Calibri"/>
      <family val="2"/>
      <charset val="204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</xf>
    <xf numFmtId="0" fontId="0" fillId="0" borderId="0" xfId="0" applyAlignment="1" applyProtection="1">
      <alignment horizontal="left"/>
      <protection locked="0"/>
    </xf>
    <xf numFmtId="0" fontId="4" fillId="2" borderId="2" xfId="0" applyFont="1" applyFill="1" applyBorder="1" applyAlignment="1">
      <alignment wrapText="1"/>
    </xf>
    <xf numFmtId="2" fontId="14" fillId="3" borderId="1" xfId="0" applyNumberFormat="1" applyFont="1" applyFill="1" applyBorder="1" applyAlignment="1">
      <alignment horizontal="center" wrapText="1"/>
    </xf>
    <xf numFmtId="2" fontId="0" fillId="0" borderId="0" xfId="0" applyNumberFormat="1"/>
    <xf numFmtId="164" fontId="2" fillId="4" borderId="1" xfId="0" applyNumberFormat="1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4" fontId="2" fillId="4" borderId="1" xfId="0" applyNumberFormat="1" applyFont="1" applyFill="1" applyBorder="1" applyAlignment="1"/>
    <xf numFmtId="1" fontId="15" fillId="4" borderId="1" xfId="0" applyNumberFormat="1" applyFont="1" applyFill="1" applyBorder="1" applyAlignment="1">
      <alignment horizontal="right" wrapText="1"/>
    </xf>
    <xf numFmtId="0" fontId="7" fillId="4" borderId="1" xfId="0" applyFont="1" applyFill="1" applyBorder="1" applyAlignment="1">
      <alignment wrapText="1"/>
    </xf>
    <xf numFmtId="2" fontId="2" fillId="4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/>
    <xf numFmtId="2" fontId="2" fillId="4" borderId="2" xfId="0" applyNumberFormat="1" applyFont="1" applyFill="1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0" fillId="0" borderId="0" xfId="0" applyFill="1" applyBorder="1" applyAlignment="1"/>
  </cellXfs>
  <cellStyles count="2">
    <cellStyle name="Normal" xfId="0" builtinId="0"/>
    <cellStyle name="Normal_Sheet1" xfId="1"/>
  </cellStyles>
  <dxfs count="6"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zoomScaleNormal="100" workbookViewId="0">
      <selection activeCell="A2" sqref="A2:G3"/>
    </sheetView>
  </sheetViews>
  <sheetFormatPr defaultRowHeight="15" x14ac:dyDescent="0.25"/>
  <cols>
    <col min="3" max="3" width="67.5703125" customWidth="1"/>
    <col min="6" max="6" width="10.28515625" customWidth="1"/>
  </cols>
  <sheetData>
    <row r="2" spans="1:10" x14ac:dyDescent="0.25">
      <c r="A2" s="39" t="s">
        <v>31</v>
      </c>
      <c r="B2" s="40"/>
      <c r="C2" s="40"/>
      <c r="D2" s="40"/>
      <c r="E2" s="40"/>
      <c r="F2" s="40"/>
      <c r="G2" s="40"/>
    </row>
    <row r="3" spans="1:10" ht="2.25" customHeight="1" x14ac:dyDescent="0.25">
      <c r="A3" s="40"/>
      <c r="B3" s="40"/>
      <c r="C3" s="40"/>
      <c r="D3" s="40"/>
      <c r="E3" s="40"/>
      <c r="F3" s="40"/>
      <c r="G3" s="40"/>
    </row>
    <row r="5" spans="1:10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0" ht="51.75" x14ac:dyDescent="0.25">
      <c r="A6" s="5">
        <v>83</v>
      </c>
      <c r="B6" s="1"/>
      <c r="C6" s="6" t="s">
        <v>7</v>
      </c>
      <c r="D6" s="3" t="s">
        <v>8</v>
      </c>
      <c r="E6" s="26">
        <v>6.35</v>
      </c>
      <c r="F6" s="27">
        <v>100</v>
      </c>
      <c r="G6" s="33">
        <f>F6*E6</f>
        <v>635</v>
      </c>
    </row>
    <row r="7" spans="1:10" x14ac:dyDescent="0.25">
      <c r="A7" s="1"/>
      <c r="B7" s="1"/>
      <c r="C7" s="6" t="s">
        <v>9</v>
      </c>
      <c r="D7" s="3"/>
      <c r="E7" s="26"/>
      <c r="F7" s="27"/>
      <c r="G7" s="33">
        <v>635</v>
      </c>
      <c r="J7" s="24"/>
    </row>
    <row r="8" spans="1:10" ht="38.25" x14ac:dyDescent="0.25">
      <c r="A8" s="7">
        <v>87</v>
      </c>
      <c r="B8" s="8"/>
      <c r="C8" s="9" t="s">
        <v>10</v>
      </c>
      <c r="D8" s="10" t="s">
        <v>8</v>
      </c>
      <c r="E8" s="28">
        <v>5.77</v>
      </c>
      <c r="F8" s="29">
        <v>100</v>
      </c>
      <c r="G8" s="34">
        <f>F8*E8</f>
        <v>577</v>
      </c>
    </row>
    <row r="9" spans="1:10" x14ac:dyDescent="0.25">
      <c r="A9" s="1"/>
      <c r="B9" s="1"/>
      <c r="C9" s="6" t="s">
        <v>11</v>
      </c>
      <c r="D9" s="3"/>
      <c r="E9" s="26"/>
      <c r="F9" s="27"/>
      <c r="G9" s="33">
        <v>577</v>
      </c>
      <c r="J9" s="24"/>
    </row>
    <row r="10" spans="1:10" ht="51.75" x14ac:dyDescent="0.25">
      <c r="A10" s="5">
        <v>89</v>
      </c>
      <c r="B10" s="1"/>
      <c r="C10" s="6" t="s">
        <v>12</v>
      </c>
      <c r="D10" s="3" t="s">
        <v>8</v>
      </c>
      <c r="E10" s="26">
        <v>4.6900000000000004</v>
      </c>
      <c r="F10" s="27">
        <v>500</v>
      </c>
      <c r="G10" s="33">
        <f>F10*E10</f>
        <v>2345</v>
      </c>
    </row>
    <row r="11" spans="1:10" x14ac:dyDescent="0.25">
      <c r="A11" s="1"/>
      <c r="B11" s="1"/>
      <c r="C11" s="6" t="s">
        <v>13</v>
      </c>
      <c r="D11" s="3"/>
      <c r="E11" s="26"/>
      <c r="F11" s="27"/>
      <c r="G11" s="33">
        <v>2345</v>
      </c>
      <c r="J11" s="24"/>
    </row>
    <row r="12" spans="1:10" ht="39" x14ac:dyDescent="0.25">
      <c r="A12" s="5">
        <v>90</v>
      </c>
      <c r="B12" s="11"/>
      <c r="C12" s="12" t="s">
        <v>14</v>
      </c>
      <c r="D12" s="13" t="s">
        <v>8</v>
      </c>
      <c r="E12" s="30">
        <v>0.86</v>
      </c>
      <c r="F12" s="31">
        <v>2400</v>
      </c>
      <c r="G12" s="35">
        <f>F12*E12</f>
        <v>2064</v>
      </c>
    </row>
    <row r="13" spans="1:10" x14ac:dyDescent="0.25">
      <c r="A13" s="1"/>
      <c r="B13" s="1"/>
      <c r="C13" s="6" t="s">
        <v>15</v>
      </c>
      <c r="D13" s="3"/>
      <c r="E13" s="26"/>
      <c r="F13" s="27"/>
      <c r="G13" s="33">
        <v>2064</v>
      </c>
      <c r="J13" s="24"/>
    </row>
    <row r="14" spans="1:10" ht="39" x14ac:dyDescent="0.25">
      <c r="A14" s="5">
        <v>94</v>
      </c>
      <c r="B14" s="1"/>
      <c r="C14" s="6" t="s">
        <v>16</v>
      </c>
      <c r="D14" s="3" t="s">
        <v>17</v>
      </c>
      <c r="E14" s="26">
        <v>4.6900000000000004</v>
      </c>
      <c r="F14" s="27">
        <v>250</v>
      </c>
      <c r="G14" s="33">
        <f>F14*E14</f>
        <v>1172.5</v>
      </c>
    </row>
    <row r="15" spans="1:10" x14ac:dyDescent="0.25">
      <c r="A15" s="1"/>
      <c r="B15" s="1"/>
      <c r="C15" s="6" t="s">
        <v>18</v>
      </c>
      <c r="D15" s="3"/>
      <c r="E15" s="26"/>
      <c r="F15" s="27"/>
      <c r="G15" s="33">
        <v>1172.5</v>
      </c>
      <c r="J15" s="24"/>
    </row>
    <row r="16" spans="1:10" ht="77.25" x14ac:dyDescent="0.25">
      <c r="A16" s="14">
        <v>159</v>
      </c>
      <c r="B16" s="14"/>
      <c r="C16" s="15" t="s">
        <v>19</v>
      </c>
      <c r="D16" s="16" t="s">
        <v>20</v>
      </c>
      <c r="E16" s="26">
        <v>0.12</v>
      </c>
      <c r="F16" s="32">
        <v>1000</v>
      </c>
      <c r="G16" s="33">
        <f>F16*E16</f>
        <v>120</v>
      </c>
    </row>
    <row r="17" spans="1:10" x14ac:dyDescent="0.25">
      <c r="A17" s="1"/>
      <c r="B17" s="1"/>
      <c r="C17" s="6" t="s">
        <v>21</v>
      </c>
      <c r="D17" s="3"/>
      <c r="E17" s="26"/>
      <c r="F17" s="27"/>
      <c r="G17" s="33">
        <v>120</v>
      </c>
      <c r="J17" s="24"/>
    </row>
    <row r="18" spans="1:10" x14ac:dyDescent="0.25">
      <c r="C18" s="23" t="s">
        <v>28</v>
      </c>
      <c r="G18" s="36">
        <v>6913.5</v>
      </c>
      <c r="J18" s="25"/>
    </row>
    <row r="22" spans="1:10" x14ac:dyDescent="0.25">
      <c r="A22" s="17"/>
      <c r="B22" s="17"/>
      <c r="C22" s="18" t="s">
        <v>22</v>
      </c>
      <c r="D22" s="19" t="s">
        <v>23</v>
      </c>
      <c r="E22" s="19"/>
      <c r="F22" s="17"/>
      <c r="G22" s="20"/>
    </row>
    <row r="23" spans="1:10" x14ac:dyDescent="0.25">
      <c r="A23" s="17"/>
      <c r="B23" s="17"/>
      <c r="C23" s="21" t="s">
        <v>24</v>
      </c>
      <c r="D23" s="17" t="s">
        <v>25</v>
      </c>
      <c r="E23" s="17"/>
      <c r="F23" s="17"/>
      <c r="G23" s="20"/>
    </row>
    <row r="24" spans="1:10" x14ac:dyDescent="0.25">
      <c r="A24" s="17"/>
      <c r="B24" s="17"/>
      <c r="C24" s="22" t="s">
        <v>26</v>
      </c>
      <c r="D24" s="17" t="s">
        <v>29</v>
      </c>
      <c r="E24" s="17"/>
      <c r="F24" s="17"/>
      <c r="G24" s="20"/>
    </row>
    <row r="25" spans="1:10" x14ac:dyDescent="0.25">
      <c r="A25" s="17"/>
      <c r="B25" s="17"/>
      <c r="C25" s="21" t="s">
        <v>27</v>
      </c>
      <c r="D25" s="37" t="s">
        <v>30</v>
      </c>
      <c r="E25" s="38"/>
      <c r="F25" s="38"/>
      <c r="G25" s="38"/>
    </row>
  </sheetData>
  <mergeCells count="2">
    <mergeCell ref="A2:G3"/>
    <mergeCell ref="D25:G25"/>
  </mergeCells>
  <conditionalFormatting sqref="J7">
    <cfRule type="cellIs" dxfId="5" priority="6" stopIfTrue="1" operator="lessThanOrEqual">
      <formula>$W7</formula>
    </cfRule>
  </conditionalFormatting>
  <conditionalFormatting sqref="J9">
    <cfRule type="cellIs" dxfId="4" priority="5" stopIfTrue="1" operator="lessThanOrEqual">
      <formula>$W9</formula>
    </cfRule>
  </conditionalFormatting>
  <conditionalFormatting sqref="J11">
    <cfRule type="cellIs" dxfId="3" priority="4" stopIfTrue="1" operator="lessThanOrEqual">
      <formula>$W11</formula>
    </cfRule>
  </conditionalFormatting>
  <conditionalFormatting sqref="J13">
    <cfRule type="cellIs" dxfId="2" priority="3" stopIfTrue="1" operator="lessThanOrEqual">
      <formula>$W13</formula>
    </cfRule>
  </conditionalFormatting>
  <conditionalFormatting sqref="J15">
    <cfRule type="cellIs" dxfId="1" priority="2" stopIfTrue="1" operator="lessThanOrEqual">
      <formula>$W15</formula>
    </cfRule>
  </conditionalFormatting>
  <conditionalFormatting sqref="J17">
    <cfRule type="cellIs" dxfId="0" priority="1" stopIfTrue="1" operator="lessThanOrEqual">
      <formula>$W17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2015-08-28T10:38:15Z</dcterms:modified>
</cp:coreProperties>
</file>