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G19" i="1" s="1"/>
  <c r="G15" i="1"/>
  <c r="G16" i="1" s="1"/>
  <c r="G13" i="1"/>
  <c r="G14" i="1" s="1"/>
  <c r="G11" i="1"/>
  <c r="G12" i="1" s="1"/>
  <c r="G9" i="1"/>
  <c r="G10" i="1" s="1"/>
  <c r="G7" i="1"/>
  <c r="G8" i="1" s="1"/>
  <c r="G5" i="1"/>
  <c r="G6" i="1" s="1"/>
</calcChain>
</file>

<file path=xl/sharedStrings.xml><?xml version="1.0" encoding="utf-8"?>
<sst xmlns="http://schemas.openxmlformats.org/spreadsheetml/2006/main" count="39" uniqueCount="28">
  <si>
    <t>Обособена позиция</t>
  </si>
  <si>
    <t>Под   
 позиция</t>
  </si>
  <si>
    <t>Наименование и техническа характеристика</t>
  </si>
  <si>
    <t>Мерна 
единица</t>
  </si>
  <si>
    <t xml:space="preserve">Ед. Цена
 без ДДС </t>
  </si>
  <si>
    <t>Количество до</t>
  </si>
  <si>
    <t>Сума в лева без ДДС</t>
  </si>
  <si>
    <t>Мишо античовешко моноклонално антитяло срещу срещу CD39, маркирано с FITC, за флоуцитометрия</t>
  </si>
  <si>
    <t>тест</t>
  </si>
  <si>
    <t>ОБЩО по позиция</t>
  </si>
  <si>
    <t>Мишо античовешко моноклонално антитяло срещу PDL-1, маркирано с PE, за флоуцитометрия</t>
  </si>
  <si>
    <t>Мишо античовешко моноклонално антитяло срещу TNF-a, маркирано с FITC, за флоуцитометрия</t>
  </si>
  <si>
    <t>Мишо античовешко моноклонално антитяло срещу CD45RO, маркирано с PE-Cy7, за флоуцитометрия</t>
  </si>
  <si>
    <r>
      <t xml:space="preserve">Набор за изолиране на високомолекулна </t>
    </r>
    <r>
      <rPr>
        <b/>
        <sz val="10"/>
        <rFont val="Times New Roman"/>
        <family val="1"/>
        <charset val="204"/>
      </rPr>
      <t>&gt;50кб геномна ДНК</t>
    </r>
    <r>
      <rPr>
        <sz val="10"/>
        <rFont val="Times New Roman"/>
        <family val="1"/>
        <charset val="204"/>
      </rPr>
      <t xml:space="preserve"> (бактериална, вирусна и еукариотна) </t>
    </r>
    <r>
      <rPr>
        <b/>
        <sz val="10"/>
        <rFont val="Times New Roman"/>
        <family val="1"/>
        <charset val="204"/>
      </rPr>
      <t>свободна от РНК</t>
    </r>
    <r>
      <rPr>
        <sz val="10"/>
        <rFont val="Times New Roman"/>
        <family val="1"/>
        <charset val="204"/>
      </rPr>
      <t xml:space="preserve">; от клинични материали (телесни течности, еякулат, тъкани) култивирани клетки, </t>
    </r>
    <r>
      <rPr>
        <b/>
        <sz val="10"/>
        <rFont val="Times New Roman"/>
        <family val="1"/>
        <charset val="204"/>
      </rPr>
      <t>бактерии, вируси.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Добив:</t>
    </r>
    <r>
      <rPr>
        <sz val="10"/>
        <rFont val="Times New Roman"/>
        <family val="1"/>
        <charset val="204"/>
      </rPr>
      <t xml:space="preserve"> минимум 7 мкг. ДНК от 200мкл кръв. </t>
    </r>
    <r>
      <rPr>
        <b/>
        <sz val="10"/>
        <rFont val="Times New Roman"/>
        <family val="1"/>
        <charset val="204"/>
      </rPr>
      <t>Характеристики:</t>
    </r>
    <r>
      <rPr>
        <sz val="10"/>
        <rFont val="Times New Roman"/>
        <family val="1"/>
        <charset val="204"/>
      </rPr>
      <t xml:space="preserve"> да съдържа протеиназа К и да работи на принципа на свързващи колонки, с два пречистващи буфера; възможност за концентрирана ДНК в елуат до 35мкл. без загуби в колонката. Изолираната ДНК да е с чистота, подходяща за PCR, Real-Time PCR, секвениране и др .Oпаковка до 50 изолирания (реакции)</t>
    </r>
  </si>
  <si>
    <t xml:space="preserve">Кит за изолиране на ДНК/РНК чрез преципитиране на кръвна плазма, телесни течности, амниотична течност, слюнка,  кръв, микроскопски препарати, без колонки, без магнитни частици, екстракция на основата на гуанидинтиоцианат и преципитация на нуклеиновите киселини с изопропанол </t>
  </si>
  <si>
    <t>кит</t>
  </si>
  <si>
    <t>Китове и мастърмиксове за PCR, Real-time PCR и RT-PCR (общи недиагностични)</t>
  </si>
  <si>
    <t xml:space="preserve">Набор за пречистване на PCR продукти (реакционна смес, а не гел); свързващ капацитет до 10 μg; големина на фрагмента 100 bp - 10 kb с пълно отделяне на праймери, нуклеотиди, ензими, соли и др. примеси в PCR продукта и възстановяване на 95% ДНК; приложим за пречистване на едноверижни или двойноверижни ДНК от PCR продукт или други ензимни реакции. Да съдържа спин колонки със силициева мембрана, буфери и събирателни туби. Елюция в обем 30-50 μl. </t>
  </si>
  <si>
    <t>Възложител:</t>
  </si>
  <si>
    <t>Изпълнител:</t>
  </si>
  <si>
    <t>НЦЗПБ</t>
  </si>
  <si>
    <t>Антисел  България ООД</t>
  </si>
  <si>
    <t>Директор:</t>
  </si>
  <si>
    <t>Управител:</t>
  </si>
  <si>
    <t>Проф. Д-р Т.Кантарджиев, дмн, мзм</t>
  </si>
  <si>
    <t>Силвана Сапунарова</t>
  </si>
  <si>
    <t>Обща сума без ДДС:</t>
  </si>
  <si>
    <t>Приложение към договор № 200/28.09. 2018 г с фирма  Aнтисел България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</si>
</sst>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8" fillId="0" borderId="0" xfId="0" applyFont="1"/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2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 wrapText="1"/>
    </xf>
    <xf numFmtId="0" fontId="7" fillId="2" borderId="1" xfId="3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65" fontId="5" fillId="2" borderId="1" xfId="1" applyNumberFormat="1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/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M7" sqref="M7"/>
    </sheetView>
  </sheetViews>
  <sheetFormatPr defaultRowHeight="15" x14ac:dyDescent="0.25"/>
  <cols>
    <col min="3" max="3" width="58.7109375" customWidth="1"/>
  </cols>
  <sheetData>
    <row r="2" spans="1:8" x14ac:dyDescent="0.25">
      <c r="A2" s="41" t="s">
        <v>27</v>
      </c>
      <c r="B2" s="42"/>
      <c r="C2" s="42"/>
      <c r="D2" s="42"/>
      <c r="E2" s="42"/>
      <c r="F2" s="42"/>
      <c r="G2" s="42"/>
      <c r="H2" s="5"/>
    </row>
    <row r="3" spans="1:8" x14ac:dyDescent="0.25">
      <c r="B3" s="5"/>
      <c r="C3" s="5"/>
      <c r="D3" s="5"/>
      <c r="E3" s="5"/>
      <c r="F3" s="5"/>
      <c r="G3" s="5"/>
      <c r="H3" s="5"/>
    </row>
    <row r="4" spans="1:8" ht="38.25" x14ac:dyDescent="0.25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1" t="s">
        <v>5</v>
      </c>
      <c r="G4" s="4" t="s">
        <v>6</v>
      </c>
    </row>
    <row r="5" spans="1:8" ht="25.5" x14ac:dyDescent="0.25">
      <c r="A5" s="12">
        <v>11</v>
      </c>
      <c r="B5" s="13"/>
      <c r="C5" s="14" t="s">
        <v>7</v>
      </c>
      <c r="D5" s="15" t="s">
        <v>8</v>
      </c>
      <c r="E5" s="16">
        <v>4.38</v>
      </c>
      <c r="F5" s="15">
        <v>100</v>
      </c>
      <c r="G5" s="15">
        <f>E5*F5</f>
        <v>438</v>
      </c>
    </row>
    <row r="6" spans="1:8" x14ac:dyDescent="0.25">
      <c r="A6" s="17"/>
      <c r="B6" s="18"/>
      <c r="C6" s="19" t="s">
        <v>9</v>
      </c>
      <c r="D6" s="20">
        <v>11</v>
      </c>
      <c r="E6" s="21"/>
      <c r="F6" s="22"/>
      <c r="G6" s="23">
        <f>G5</f>
        <v>438</v>
      </c>
    </row>
    <row r="7" spans="1:8" ht="25.5" x14ac:dyDescent="0.25">
      <c r="A7" s="12">
        <v>14</v>
      </c>
      <c r="B7" s="13"/>
      <c r="C7" s="14" t="s">
        <v>10</v>
      </c>
      <c r="D7" s="15" t="s">
        <v>8</v>
      </c>
      <c r="E7" s="16">
        <v>5.62</v>
      </c>
      <c r="F7" s="15">
        <v>100</v>
      </c>
      <c r="G7" s="15">
        <f>E7*F7</f>
        <v>562</v>
      </c>
    </row>
    <row r="8" spans="1:8" x14ac:dyDescent="0.25">
      <c r="A8" s="17"/>
      <c r="B8" s="18"/>
      <c r="C8" s="19" t="s">
        <v>9</v>
      </c>
      <c r="D8" s="20">
        <v>14</v>
      </c>
      <c r="E8" s="21"/>
      <c r="F8" s="22"/>
      <c r="G8" s="23">
        <f>G7</f>
        <v>562</v>
      </c>
    </row>
    <row r="9" spans="1:8" ht="25.5" x14ac:dyDescent="0.25">
      <c r="A9" s="12">
        <v>15</v>
      </c>
      <c r="B9" s="13"/>
      <c r="C9" s="14" t="s">
        <v>11</v>
      </c>
      <c r="D9" s="15" t="s">
        <v>8</v>
      </c>
      <c r="E9" s="16">
        <v>8</v>
      </c>
      <c r="F9" s="15">
        <v>50</v>
      </c>
      <c r="G9" s="15">
        <f>E9*F9</f>
        <v>400</v>
      </c>
    </row>
    <row r="10" spans="1:8" x14ac:dyDescent="0.25">
      <c r="A10" s="17"/>
      <c r="B10" s="18"/>
      <c r="C10" s="19" t="s">
        <v>9</v>
      </c>
      <c r="D10" s="20">
        <v>15</v>
      </c>
      <c r="E10" s="21"/>
      <c r="F10" s="22"/>
      <c r="G10" s="23">
        <f>G9</f>
        <v>400</v>
      </c>
    </row>
    <row r="11" spans="1:8" ht="25.5" x14ac:dyDescent="0.25">
      <c r="A11" s="12">
        <v>24</v>
      </c>
      <c r="B11" s="13"/>
      <c r="C11" s="14" t="s">
        <v>12</v>
      </c>
      <c r="D11" s="15" t="s">
        <v>8</v>
      </c>
      <c r="E11" s="16">
        <v>6.11</v>
      </c>
      <c r="F11" s="15">
        <v>100</v>
      </c>
      <c r="G11" s="24">
        <f t="shared" ref="G11" si="0">E11*F11</f>
        <v>611</v>
      </c>
    </row>
    <row r="12" spans="1:8" x14ac:dyDescent="0.25">
      <c r="A12" s="17"/>
      <c r="B12" s="18"/>
      <c r="C12" s="19" t="s">
        <v>9</v>
      </c>
      <c r="D12" s="20">
        <v>24</v>
      </c>
      <c r="E12" s="21"/>
      <c r="F12" s="22"/>
      <c r="G12" s="23">
        <f>G11</f>
        <v>611</v>
      </c>
    </row>
    <row r="13" spans="1:8" ht="114.75" x14ac:dyDescent="0.25">
      <c r="A13" s="17">
        <v>51</v>
      </c>
      <c r="B13" s="18"/>
      <c r="C13" s="14" t="s">
        <v>13</v>
      </c>
      <c r="D13" s="25" t="s">
        <v>8</v>
      </c>
      <c r="E13" s="26">
        <v>3.04</v>
      </c>
      <c r="F13" s="27">
        <v>750</v>
      </c>
      <c r="G13" s="28">
        <f>E13*F13</f>
        <v>2280</v>
      </c>
    </row>
    <row r="14" spans="1:8" x14ac:dyDescent="0.25">
      <c r="A14" s="17"/>
      <c r="B14" s="18"/>
      <c r="C14" s="19" t="s">
        <v>9</v>
      </c>
      <c r="D14" s="20">
        <v>51</v>
      </c>
      <c r="E14" s="21"/>
      <c r="F14" s="22"/>
      <c r="G14" s="23">
        <f>G13</f>
        <v>2280</v>
      </c>
    </row>
    <row r="15" spans="1:8" ht="63.75" x14ac:dyDescent="0.25">
      <c r="A15" s="29">
        <v>53</v>
      </c>
      <c r="B15" s="13"/>
      <c r="C15" s="14" t="s">
        <v>14</v>
      </c>
      <c r="D15" s="25" t="s">
        <v>15</v>
      </c>
      <c r="E15" s="16">
        <v>531.57000000000005</v>
      </c>
      <c r="F15" s="30">
        <v>3</v>
      </c>
      <c r="G15" s="15">
        <f>E15*F15</f>
        <v>1594.71</v>
      </c>
    </row>
    <row r="16" spans="1:8" x14ac:dyDescent="0.25">
      <c r="A16" s="17"/>
      <c r="B16" s="18"/>
      <c r="C16" s="19" t="s">
        <v>9</v>
      </c>
      <c r="D16" s="20">
        <v>53</v>
      </c>
      <c r="E16" s="21"/>
      <c r="F16" s="22"/>
      <c r="G16" s="23">
        <f>G15</f>
        <v>1594.71</v>
      </c>
    </row>
    <row r="17" spans="1:7" ht="25.5" x14ac:dyDescent="0.25">
      <c r="A17" s="31"/>
      <c r="B17" s="32"/>
      <c r="C17" s="33" t="s">
        <v>16</v>
      </c>
      <c r="D17" s="34"/>
      <c r="E17" s="35"/>
      <c r="F17" s="36"/>
      <c r="G17" s="37"/>
    </row>
    <row r="18" spans="1:7" ht="102" x14ac:dyDescent="0.25">
      <c r="A18" s="17">
        <v>54</v>
      </c>
      <c r="B18" s="38"/>
      <c r="C18" s="14" t="s">
        <v>17</v>
      </c>
      <c r="D18" s="39" t="s">
        <v>8</v>
      </c>
      <c r="E18" s="40">
        <v>2.99</v>
      </c>
      <c r="F18" s="39">
        <v>100</v>
      </c>
      <c r="G18" s="28">
        <f>E18*F18</f>
        <v>299</v>
      </c>
    </row>
    <row r="19" spans="1:7" x14ac:dyDescent="0.25">
      <c r="A19" s="17"/>
      <c r="B19" s="18"/>
      <c r="C19" s="19" t="s">
        <v>9</v>
      </c>
      <c r="D19" s="20">
        <v>54</v>
      </c>
      <c r="E19" s="21"/>
      <c r="F19" s="22"/>
      <c r="G19" s="23">
        <f>G18</f>
        <v>299</v>
      </c>
    </row>
    <row r="20" spans="1:7" x14ac:dyDescent="0.25">
      <c r="C20" s="11" t="s">
        <v>26</v>
      </c>
      <c r="G20" s="11">
        <v>6184.71</v>
      </c>
    </row>
    <row r="23" spans="1:7" x14ac:dyDescent="0.25">
      <c r="A23" s="6"/>
      <c r="B23" s="8" t="s">
        <v>18</v>
      </c>
      <c r="D23" s="7" t="s">
        <v>19</v>
      </c>
      <c r="E23" s="8"/>
      <c r="F23" s="8"/>
    </row>
    <row r="24" spans="1:7" x14ac:dyDescent="0.25">
      <c r="A24" s="6"/>
      <c r="B24" s="7" t="s">
        <v>20</v>
      </c>
      <c r="D24" s="8" t="s">
        <v>21</v>
      </c>
      <c r="E24" s="8"/>
      <c r="F24" s="8"/>
    </row>
    <row r="25" spans="1:7" x14ac:dyDescent="0.25">
      <c r="A25" s="6"/>
      <c r="B25" s="9" t="s">
        <v>22</v>
      </c>
      <c r="D25" s="8" t="s">
        <v>23</v>
      </c>
      <c r="E25" s="8"/>
      <c r="F25" s="8"/>
    </row>
    <row r="26" spans="1:7" x14ac:dyDescent="0.25">
      <c r="A26" s="6"/>
      <c r="B26" s="7" t="s">
        <v>24</v>
      </c>
      <c r="D26" s="8" t="s">
        <v>25</v>
      </c>
      <c r="E26" s="10"/>
      <c r="F26" s="10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2018-09-28T09:57:44Z</dcterms:modified>
</cp:coreProperties>
</file>