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" i="1" l="1"/>
  <c r="G26" i="1" s="1"/>
  <c r="G23" i="1"/>
  <c r="G24" i="1" s="1"/>
  <c r="G21" i="1"/>
  <c r="G22" i="1" s="1"/>
  <c r="G19" i="1"/>
  <c r="G20" i="1" s="1"/>
  <c r="G17" i="1"/>
  <c r="G18" i="1" s="1"/>
  <c r="G15" i="1"/>
  <c r="G16" i="1" s="1"/>
  <c r="G13" i="1"/>
  <c r="G14" i="1" s="1"/>
  <c r="G11" i="1"/>
  <c r="G12" i="1" s="1"/>
  <c r="G9" i="1"/>
  <c r="G10" i="1" s="1"/>
  <c r="G7" i="1"/>
  <c r="G8" i="1" s="1"/>
  <c r="G5" i="1"/>
  <c r="G6" i="1" s="1"/>
</calcChain>
</file>

<file path=xl/sharedStrings.xml><?xml version="1.0" encoding="utf-8"?>
<sst xmlns="http://schemas.openxmlformats.org/spreadsheetml/2006/main" count="50" uniqueCount="32">
  <si>
    <t>Обособена позиция</t>
  </si>
  <si>
    <t>Под   
 позиция</t>
  </si>
  <si>
    <t>Наименование и техническа характеристика</t>
  </si>
  <si>
    <t>Мерна 
единица</t>
  </si>
  <si>
    <t xml:space="preserve">Ед. Цена
 без ДДС </t>
  </si>
  <si>
    <t>Количество до</t>
  </si>
  <si>
    <t>Сума в лева без ДДС</t>
  </si>
  <si>
    <t>Мишо античовешко моноклонално антитяло срещу CXCR3, маркирано с APC, за флоуцитометрия</t>
  </si>
  <si>
    <t>тест</t>
  </si>
  <si>
    <t>ОБЩО по позиция</t>
  </si>
  <si>
    <t>Мишо античовешко моноклонално антитяло срещу CD127, маркирано с PerCP-Cy5.5, за флоуцитометрия</t>
  </si>
  <si>
    <t>Мишо античовешко моноклонално антитяло срещу CCR7, маркирано с PerCP-Cy5.5, за флоуцитометрия</t>
  </si>
  <si>
    <t>Мишо античовешко моноклонално антитяло срещу PD1, маркирано с APC, за флоуцитометрия</t>
  </si>
  <si>
    <t>Мишо античовешко моноклонално антитяло срещу IL-21, маркирано с Alexa Fluor 647, за флоуцитометрия</t>
  </si>
  <si>
    <t>Мишо античовешко моноклонално антитяло срещу IL-22, маркирано с PE-Cy7, за флоуцитометрия</t>
  </si>
  <si>
    <t>Мишо античовешко моноклонално антитяло срещу IL-17A, маркирано с AlexaFluor488, за флоуцитометрия</t>
  </si>
  <si>
    <t>Мишо античовешко моноклонално антитяло срещу CD25 маркирано с APC-Cy7, за флоуцитометрия</t>
  </si>
  <si>
    <t>Мишо античовешко моноклонално антитяло срещу IL-10, маркирано с PE, за флоуцитометрия</t>
  </si>
  <si>
    <t>Calcein-AM за маркиране на живи клетки, за флоуцитометрия</t>
  </si>
  <si>
    <t>опаковка</t>
  </si>
  <si>
    <t>Микс 2х за бърз и високо специфичeн конвенционален Hot start PCR  в обем от 50мкл съдържащ: Всички необходими компоненти за мултиплексна PCR реакция, включително буфер за директно накапване на гел. Опаковка до 1000 реакции.</t>
  </si>
  <si>
    <t>реакции</t>
  </si>
  <si>
    <t>Възложител:</t>
  </si>
  <si>
    <t>НЦЗПБ</t>
  </si>
  <si>
    <t>Директор:</t>
  </si>
  <si>
    <t>Проф. Д-р Т.Кантарджиев, дмн, мзм</t>
  </si>
  <si>
    <t>Изпълнител:</t>
  </si>
  <si>
    <t>АЙ ВИ ДИ БЪЛГАРИЯ ООД</t>
  </si>
  <si>
    <t>Управител:</t>
  </si>
  <si>
    <t>ПОДПИС:………………………………………….</t>
  </si>
  <si>
    <t>Обша сума без ДДС:</t>
  </si>
  <si>
    <t>Приложение към договор№ 208/02.10. 2018 г. с фирма Ай Ви Ди България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</si>
</sst>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2" fontId="5" fillId="0" borderId="0" xfId="0" applyNumberFormat="1" applyFont="1"/>
    <xf numFmtId="0" fontId="2" fillId="2" borderId="4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1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M11" sqref="M11"/>
    </sheetView>
  </sheetViews>
  <sheetFormatPr defaultRowHeight="15" x14ac:dyDescent="0.25"/>
  <cols>
    <col min="3" max="3" width="61.42578125" customWidth="1"/>
  </cols>
  <sheetData>
    <row r="2" spans="1:7" ht="15.75" x14ac:dyDescent="0.25">
      <c r="A2" s="28" t="s">
        <v>31</v>
      </c>
      <c r="B2" s="28"/>
      <c r="C2" s="28"/>
      <c r="D2" s="28"/>
      <c r="E2" s="28"/>
      <c r="F2" s="28"/>
      <c r="G2" s="28"/>
    </row>
    <row r="4" spans="1:7" ht="38.25" x14ac:dyDescent="0.25">
      <c r="A4" s="1" t="s">
        <v>0</v>
      </c>
      <c r="B4" s="1" t="s">
        <v>1</v>
      </c>
      <c r="C4" s="1" t="s">
        <v>2</v>
      </c>
      <c r="D4" s="2" t="s">
        <v>3</v>
      </c>
      <c r="E4" s="3" t="s">
        <v>4</v>
      </c>
      <c r="F4" s="1" t="s">
        <v>5</v>
      </c>
      <c r="G4" s="4" t="s">
        <v>6</v>
      </c>
    </row>
    <row r="5" spans="1:7" ht="25.5" x14ac:dyDescent="0.25">
      <c r="A5" s="11">
        <v>7</v>
      </c>
      <c r="B5" s="12"/>
      <c r="C5" s="13" t="s">
        <v>7</v>
      </c>
      <c r="D5" s="14" t="s">
        <v>8</v>
      </c>
      <c r="E5" s="15">
        <v>6.9</v>
      </c>
      <c r="F5" s="14">
        <v>100</v>
      </c>
      <c r="G5" s="27">
        <f>E5*F5</f>
        <v>690</v>
      </c>
    </row>
    <row r="6" spans="1:7" x14ac:dyDescent="0.25">
      <c r="A6" s="16"/>
      <c r="B6" s="17"/>
      <c r="C6" s="18" t="s">
        <v>9</v>
      </c>
      <c r="D6" s="19">
        <v>7</v>
      </c>
      <c r="E6" s="20"/>
      <c r="F6" s="21"/>
      <c r="G6" s="22">
        <f>G5</f>
        <v>690</v>
      </c>
    </row>
    <row r="7" spans="1:7" ht="25.5" x14ac:dyDescent="0.25">
      <c r="A7" s="11">
        <v>9</v>
      </c>
      <c r="B7" s="12"/>
      <c r="C7" s="13" t="s">
        <v>10</v>
      </c>
      <c r="D7" s="14" t="s">
        <v>8</v>
      </c>
      <c r="E7" s="15">
        <v>8.3000000000000007</v>
      </c>
      <c r="F7" s="14">
        <v>100</v>
      </c>
      <c r="G7" s="27">
        <f>E7*F7</f>
        <v>830.00000000000011</v>
      </c>
    </row>
    <row r="8" spans="1:7" x14ac:dyDescent="0.25">
      <c r="A8" s="16"/>
      <c r="B8" s="17"/>
      <c r="C8" s="18" t="s">
        <v>9</v>
      </c>
      <c r="D8" s="19">
        <v>9</v>
      </c>
      <c r="E8" s="20"/>
      <c r="F8" s="21"/>
      <c r="G8" s="22">
        <f>G7</f>
        <v>830.00000000000011</v>
      </c>
    </row>
    <row r="9" spans="1:7" ht="25.5" x14ac:dyDescent="0.25">
      <c r="A9" s="11">
        <v>12</v>
      </c>
      <c r="B9" s="12"/>
      <c r="C9" s="13" t="s">
        <v>11</v>
      </c>
      <c r="D9" s="14" t="s">
        <v>8</v>
      </c>
      <c r="E9" s="15">
        <v>7.1</v>
      </c>
      <c r="F9" s="14">
        <v>100</v>
      </c>
      <c r="G9" s="27">
        <f>E9*F9</f>
        <v>710</v>
      </c>
    </row>
    <row r="10" spans="1:7" x14ac:dyDescent="0.25">
      <c r="A10" s="16"/>
      <c r="B10" s="17"/>
      <c r="C10" s="18" t="s">
        <v>9</v>
      </c>
      <c r="D10" s="19">
        <v>12</v>
      </c>
      <c r="E10" s="20"/>
      <c r="F10" s="21"/>
      <c r="G10" s="22">
        <f>G9</f>
        <v>710</v>
      </c>
    </row>
    <row r="11" spans="1:7" ht="25.5" x14ac:dyDescent="0.25">
      <c r="A11" s="11">
        <v>13</v>
      </c>
      <c r="B11" s="12"/>
      <c r="C11" s="13" t="s">
        <v>12</v>
      </c>
      <c r="D11" s="14" t="s">
        <v>8</v>
      </c>
      <c r="E11" s="15">
        <v>5.9</v>
      </c>
      <c r="F11" s="14">
        <v>100</v>
      </c>
      <c r="G11" s="27">
        <f>E11*F11</f>
        <v>590</v>
      </c>
    </row>
    <row r="12" spans="1:7" x14ac:dyDescent="0.25">
      <c r="A12" s="16"/>
      <c r="B12" s="17"/>
      <c r="C12" s="18" t="s">
        <v>9</v>
      </c>
      <c r="D12" s="19">
        <v>13</v>
      </c>
      <c r="E12" s="20"/>
      <c r="F12" s="21"/>
      <c r="G12" s="22">
        <f>G11</f>
        <v>590</v>
      </c>
    </row>
    <row r="13" spans="1:7" ht="25.5" x14ac:dyDescent="0.25">
      <c r="A13" s="11">
        <v>17</v>
      </c>
      <c r="B13" s="12"/>
      <c r="C13" s="13" t="s">
        <v>13</v>
      </c>
      <c r="D13" s="14" t="s">
        <v>8</v>
      </c>
      <c r="E13" s="15">
        <v>6.7</v>
      </c>
      <c r="F13" s="14">
        <v>100</v>
      </c>
      <c r="G13" s="27">
        <f>E13*F13</f>
        <v>670</v>
      </c>
    </row>
    <row r="14" spans="1:7" x14ac:dyDescent="0.25">
      <c r="A14" s="16"/>
      <c r="B14" s="17"/>
      <c r="C14" s="18" t="s">
        <v>9</v>
      </c>
      <c r="D14" s="19">
        <v>17</v>
      </c>
      <c r="E14" s="20"/>
      <c r="F14" s="21"/>
      <c r="G14" s="22">
        <f>G13</f>
        <v>670</v>
      </c>
    </row>
    <row r="15" spans="1:7" ht="25.5" x14ac:dyDescent="0.25">
      <c r="A15" s="11">
        <v>18</v>
      </c>
      <c r="B15" s="12"/>
      <c r="C15" s="13" t="s">
        <v>14</v>
      </c>
      <c r="D15" s="14" t="s">
        <v>8</v>
      </c>
      <c r="E15" s="15">
        <v>7.6</v>
      </c>
      <c r="F15" s="14">
        <v>100</v>
      </c>
      <c r="G15" s="27">
        <f>E15*F15</f>
        <v>760</v>
      </c>
    </row>
    <row r="16" spans="1:7" x14ac:dyDescent="0.25">
      <c r="A16" s="16"/>
      <c r="B16" s="17"/>
      <c r="C16" s="18" t="s">
        <v>9</v>
      </c>
      <c r="D16" s="19">
        <v>18</v>
      </c>
      <c r="E16" s="20"/>
      <c r="F16" s="21"/>
      <c r="G16" s="22">
        <f>G15</f>
        <v>760</v>
      </c>
    </row>
    <row r="17" spans="1:7" ht="25.5" x14ac:dyDescent="0.25">
      <c r="A17" s="11">
        <v>19</v>
      </c>
      <c r="B17" s="12"/>
      <c r="C17" s="13" t="s">
        <v>15</v>
      </c>
      <c r="D17" s="14" t="s">
        <v>8</v>
      </c>
      <c r="E17" s="15">
        <v>6.97</v>
      </c>
      <c r="F17" s="14">
        <v>100</v>
      </c>
      <c r="G17" s="27">
        <f>E17*F17</f>
        <v>697</v>
      </c>
    </row>
    <row r="18" spans="1:7" x14ac:dyDescent="0.25">
      <c r="A18" s="16"/>
      <c r="B18" s="17"/>
      <c r="C18" s="18" t="s">
        <v>9</v>
      </c>
      <c r="D18" s="19">
        <v>19</v>
      </c>
      <c r="E18" s="20"/>
      <c r="F18" s="21"/>
      <c r="G18" s="22">
        <f>G17</f>
        <v>697</v>
      </c>
    </row>
    <row r="19" spans="1:7" ht="25.5" x14ac:dyDescent="0.25">
      <c r="A19" s="11">
        <v>23</v>
      </c>
      <c r="B19" s="12"/>
      <c r="C19" s="13" t="s">
        <v>16</v>
      </c>
      <c r="D19" s="14" t="s">
        <v>8</v>
      </c>
      <c r="E19" s="15">
        <v>5.9</v>
      </c>
      <c r="F19" s="14">
        <v>100</v>
      </c>
      <c r="G19" s="23">
        <f t="shared" ref="G19" si="0">E19*F19</f>
        <v>590</v>
      </c>
    </row>
    <row r="20" spans="1:7" x14ac:dyDescent="0.25">
      <c r="A20" s="16"/>
      <c r="B20" s="17"/>
      <c r="C20" s="18" t="s">
        <v>9</v>
      </c>
      <c r="D20" s="19">
        <v>23</v>
      </c>
      <c r="E20" s="20"/>
      <c r="F20" s="21"/>
      <c r="G20" s="22">
        <f>G19</f>
        <v>590</v>
      </c>
    </row>
    <row r="21" spans="1:7" ht="25.5" x14ac:dyDescent="0.25">
      <c r="A21" s="11">
        <v>25</v>
      </c>
      <c r="B21" s="12"/>
      <c r="C21" s="13" t="s">
        <v>17</v>
      </c>
      <c r="D21" s="14" t="s">
        <v>8</v>
      </c>
      <c r="E21" s="15">
        <v>4.5</v>
      </c>
      <c r="F21" s="14">
        <v>100</v>
      </c>
      <c r="G21" s="23">
        <f t="shared" ref="G21" si="1">E21*F21</f>
        <v>450</v>
      </c>
    </row>
    <row r="22" spans="1:7" x14ac:dyDescent="0.25">
      <c r="A22" s="16"/>
      <c r="B22" s="17"/>
      <c r="C22" s="18" t="s">
        <v>9</v>
      </c>
      <c r="D22" s="19">
        <v>25</v>
      </c>
      <c r="E22" s="20"/>
      <c r="F22" s="21"/>
      <c r="G22" s="22">
        <f>G21</f>
        <v>450</v>
      </c>
    </row>
    <row r="23" spans="1:7" x14ac:dyDescent="0.25">
      <c r="A23" s="11">
        <v>28</v>
      </c>
      <c r="B23" s="12"/>
      <c r="C23" s="13" t="s">
        <v>18</v>
      </c>
      <c r="D23" s="14" t="s">
        <v>19</v>
      </c>
      <c r="E23" s="15">
        <v>300</v>
      </c>
      <c r="F23" s="14">
        <v>1</v>
      </c>
      <c r="G23" s="23">
        <f t="shared" ref="G23" si="2">E23*F23</f>
        <v>300</v>
      </c>
    </row>
    <row r="24" spans="1:7" x14ac:dyDescent="0.25">
      <c r="A24" s="16"/>
      <c r="B24" s="17"/>
      <c r="C24" s="18" t="s">
        <v>9</v>
      </c>
      <c r="D24" s="19">
        <v>28</v>
      </c>
      <c r="E24" s="20"/>
      <c r="F24" s="21"/>
      <c r="G24" s="22">
        <f>G23</f>
        <v>300</v>
      </c>
    </row>
    <row r="25" spans="1:7" ht="51" x14ac:dyDescent="0.25">
      <c r="A25" s="24">
        <v>55</v>
      </c>
      <c r="B25" s="12"/>
      <c r="C25" s="13" t="s">
        <v>20</v>
      </c>
      <c r="D25" s="25" t="s">
        <v>21</v>
      </c>
      <c r="E25" s="26">
        <v>0.63</v>
      </c>
      <c r="F25" s="14">
        <v>9000</v>
      </c>
      <c r="G25" s="27">
        <f>E25*F25</f>
        <v>5670</v>
      </c>
    </row>
    <row r="26" spans="1:7" x14ac:dyDescent="0.25">
      <c r="A26" s="16"/>
      <c r="B26" s="17"/>
      <c r="C26" s="18" t="s">
        <v>9</v>
      </c>
      <c r="D26" s="19">
        <v>55</v>
      </c>
      <c r="E26" s="20"/>
      <c r="F26" s="21"/>
      <c r="G26" s="22">
        <f>G25</f>
        <v>5670</v>
      </c>
    </row>
    <row r="27" spans="1:7" x14ac:dyDescent="0.25">
      <c r="C27" s="10" t="s">
        <v>30</v>
      </c>
      <c r="G27" s="9">
        <v>11957</v>
      </c>
    </row>
    <row r="32" spans="1:7" x14ac:dyDescent="0.25">
      <c r="B32" s="5" t="s">
        <v>22</v>
      </c>
      <c r="C32" s="6"/>
      <c r="D32" s="7" t="s">
        <v>26</v>
      </c>
    </row>
    <row r="33" spans="2:4" x14ac:dyDescent="0.25">
      <c r="B33" s="6" t="s">
        <v>23</v>
      </c>
      <c r="C33" s="6"/>
      <c r="D33" s="8" t="s">
        <v>27</v>
      </c>
    </row>
    <row r="34" spans="2:4" x14ac:dyDescent="0.25">
      <c r="B34" s="6" t="s">
        <v>24</v>
      </c>
      <c r="C34" s="6"/>
      <c r="D34" s="7" t="s">
        <v>28</v>
      </c>
    </row>
    <row r="35" spans="2:4" x14ac:dyDescent="0.25">
      <c r="B35" s="6" t="s">
        <v>25</v>
      </c>
      <c r="C35" s="6"/>
      <c r="D35" s="8" t="s">
        <v>29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2018-10-02T10:00:21Z</dcterms:modified>
</cp:coreProperties>
</file>