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Sheet1!$B$1:$H$24</definedName>
  </definedNames>
  <calcPr calcId="145621"/>
</workbook>
</file>

<file path=xl/calcChain.xml><?xml version="1.0" encoding="utf-8"?>
<calcChain xmlns="http://schemas.openxmlformats.org/spreadsheetml/2006/main">
  <c r="H17" i="1" l="1"/>
  <c r="H15" i="1"/>
  <c r="H13" i="1"/>
  <c r="H12" i="1"/>
  <c r="H10" i="1"/>
  <c r="G11" i="1"/>
  <c r="H9" i="1"/>
  <c r="H11" i="1" s="1"/>
  <c r="H8" i="1"/>
  <c r="G7" i="1"/>
  <c r="H6" i="1"/>
  <c r="H5" i="1"/>
  <c r="H7" i="1" l="1"/>
</calcChain>
</file>

<file path=xl/sharedStrings.xml><?xml version="1.0" encoding="utf-8"?>
<sst xmlns="http://schemas.openxmlformats.org/spreadsheetml/2006/main" count="39" uniqueCount="35">
  <si>
    <t>Обособена позиция</t>
  </si>
  <si>
    <t>Подпозиция</t>
  </si>
  <si>
    <t>Наименование и техническа характеристика</t>
  </si>
  <si>
    <t>Мерна единица</t>
  </si>
  <si>
    <t xml:space="preserve">Единична цена без ДДС </t>
  </si>
  <si>
    <t>Количество     до</t>
  </si>
  <si>
    <t>Сума в лева без ДДС</t>
  </si>
  <si>
    <t>ELISA Тестове  за доказване на  Кримска Конго хеморагична треска</t>
  </si>
  <si>
    <t>ELISA тест  за доказване на ИгМ антитела в човешки серум срещу вируса на Кримска Конго хеморагична треска с моноклонални ККХТ антитела. Китът да съдържа всички необходими реактиви и до 12 стрипа по 8 ямки на стрип (общо до 96 теста) Може без СЕ марка. Да съдържа субстрат: тетраметилбензидин.</t>
  </si>
  <si>
    <t>тест</t>
  </si>
  <si>
    <t>ELISA тест  за доказване на ИгГ антитела в човешки серум срещу вируса на Кримска Конго хеморагична треска с моноклонални ККХТ антитела. Китът да съдържа всички необходими реактиви и до 12 стрипа по 8 ямки на стрип (общо до 96 теста). Може без СЕ марка. Да съдържа субстрат: тетраметилбензидин.</t>
  </si>
  <si>
    <t>Всичко по позиция 2</t>
  </si>
  <si>
    <t>ELISA тестове за Zika вирус</t>
  </si>
  <si>
    <t>ELISA тест за доказване на ИгМ антитела в човешки серум срещу Зика вирус със специфичен NS1 антиген и редуцирана кръстосана реактивност с други флави вируси. Китът да съдържа РФ фактор и ИгГ сорбент. 12 стрипа по 8 чупещи се ямки на стрип (общо до 96 теста). Без CE марка!</t>
  </si>
  <si>
    <t>ELISA тест за доказване на ИгГ антитела в човешки серум срещу Зика вирус. със специфичен NS1 антиген и редуцирана кръстосана реактивност с други флави вируси. Китът да съдържа 12 стрипа по 8 чупещи се ямки на стрип (общо до 96 теста). Без CE марка!</t>
  </si>
  <si>
    <t>Всичко по позиция 9</t>
  </si>
  <si>
    <t>Китове за молекулярно-биологични анализи</t>
  </si>
  <si>
    <t>Набор за изолиране на ДНК от насекоми
- Наборът да е подходящ за изолиране на геномна и митохондриална ДНК от насекоми.
- Наборът да е достатъчен за 50 изолирания.                                                           - Наборът да съдържа епруветки с перли за разрушаване на телата на насекомите
- Наборът да съдържа 50 събирателни колонки
- Наборът да не съдържа замърсители и ензимни инхибитори.
- Цялата процедура по изолирането да отнема до 60 минути.</t>
  </si>
  <si>
    <t>Всичко по позиция 17</t>
  </si>
  <si>
    <r>
      <t>Набор за намножаване на вирусна РНК чрез едностъпкова система за RT-PCR
Наборът да включва следните компоненти: 
- Eдностъпкова обратна транскриптаза, оптимизирана 20 x рекомбинантна M-MLV
- Мастър миксът да  включва реакционен буфер, MgCl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, dNTPs, AccuStart Taq ДНК полимераза, съдържаща моноклонални антитела
- Референтно багрило ROX
- Да бъде стабилен за 1 година при -20°C
- Опаковка до 100 реакции</t>
    </r>
  </si>
  <si>
    <t>реакция</t>
  </si>
  <si>
    <t>Всичко по позиция 21</t>
  </si>
  <si>
    <r>
      <t>Набор за синтез на copy DNA с висока специфичност и дължина на крайния продукт минимум 5 килобази, да съдържа 2x реакционен буфер, включващ oligo(dT)20, random hexamers, MgCl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и dNTPs. Ензими - обратна транскриптаза и рекомбинантен рибонуклеазен инхибитор и RNase H. Обем на реакцията 20µl. Синтезираният сDNA продукт да е директно приложим за Real Time и конвенционален PCR. Оптимална температура 50° C.</t>
    </r>
  </si>
  <si>
    <t>1 реакция</t>
  </si>
  <si>
    <t>Всичко по позиция 22</t>
  </si>
  <si>
    <t>Обща сума:</t>
  </si>
  <si>
    <t>Изпълнител:</t>
  </si>
  <si>
    <t>Възложител:</t>
  </si>
  <si>
    <t>АЙ ВИ ДИ БЪЛГАРИЯ ООД</t>
  </si>
  <si>
    <t>НЦЗПБ</t>
  </si>
  <si>
    <t>Управител:</t>
  </si>
  <si>
    <t>Директор:</t>
  </si>
  <si>
    <t>Проф. Д-р Т.Кантарджиев, дмн, мзм</t>
  </si>
  <si>
    <t xml:space="preserve">Георги Ралчев </t>
  </si>
  <si>
    <t>Приложение към договор №  207  /26.09.2017 г. с фирма Ай Ви Ди България ООД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</si>
</sst>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0000"/>
    <numFmt numFmtId="166" formatCode="0.000000"/>
    <numFmt numFmtId="167" formatCode="0.0000"/>
    <numFmt numFmtId="168" formatCode="[$-409]General"/>
  </numFmts>
  <fonts count="15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0"/>
      <color indexed="60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vertAlign val="subscript"/>
      <sz val="10"/>
      <name val="Times New Roman"/>
      <family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0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8" fontId="10" fillId="0" borderId="0"/>
  </cellStyleXfs>
  <cellXfs count="49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/>
    <xf numFmtId="0" fontId="5" fillId="3" borderId="1" xfId="0" applyFont="1" applyFill="1" applyBorder="1"/>
    <xf numFmtId="0" fontId="6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64" fontId="4" fillId="3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/>
    <xf numFmtId="2" fontId="4" fillId="0" borderId="1" xfId="0" applyNumberFormat="1" applyFont="1" applyFill="1" applyBorder="1"/>
    <xf numFmtId="0" fontId="4" fillId="0" borderId="1" xfId="0" applyFont="1" applyFill="1" applyBorder="1"/>
    <xf numFmtId="0" fontId="5" fillId="0" borderId="1" xfId="0" applyFont="1" applyFill="1" applyBorder="1"/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wrapText="1"/>
    </xf>
    <xf numFmtId="165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/>
    <xf numFmtId="0" fontId="7" fillId="0" borderId="1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center" wrapText="1"/>
    </xf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Fill="1" applyBorder="1" applyAlignment="1">
      <alignment horizontal="left" vertical="top" wrapText="1"/>
    </xf>
    <xf numFmtId="164" fontId="4" fillId="3" borderId="1" xfId="0" applyNumberFormat="1" applyFont="1" applyFill="1" applyBorder="1" applyAlignment="1">
      <alignment horizontal="center" wrapText="1"/>
    </xf>
    <xf numFmtId="166" fontId="4" fillId="3" borderId="1" xfId="0" applyNumberFormat="1" applyFont="1" applyFill="1" applyBorder="1" applyAlignment="1">
      <alignment horizontal="center" wrapText="1"/>
    </xf>
    <xf numFmtId="167" fontId="4" fillId="3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/>
    <xf numFmtId="0" fontId="9" fillId="0" borderId="0" xfId="0" applyFont="1" applyFill="1"/>
    <xf numFmtId="0" fontId="3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164" fontId="3" fillId="0" borderId="1" xfId="1" applyNumberFormat="1" applyFont="1" applyFill="1" applyBorder="1" applyAlignment="1">
      <alignment horizontal="center"/>
    </xf>
    <xf numFmtId="1" fontId="3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2" fontId="0" fillId="0" borderId="0" xfId="0" applyNumberFormat="1"/>
    <xf numFmtId="0" fontId="12" fillId="0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vertical="top" wrapText="1"/>
    </xf>
    <xf numFmtId="0" fontId="0" fillId="0" borderId="0" xfId="0" applyBorder="1" applyAlignment="1" applyProtection="1">
      <alignment horizontal="left" wrapText="1"/>
      <protection locked="0"/>
    </xf>
    <xf numFmtId="0" fontId="0" fillId="0" borderId="0" xfId="0" applyBorder="1" applyProtection="1"/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4" fillId="0" borderId="0" xfId="0" applyFont="1" applyFill="1"/>
    <xf numFmtId="0" fontId="0" fillId="0" borderId="0" xfId="0" applyBorder="1" applyAlignment="1" applyProtection="1">
      <alignment horizontal="left" wrapText="1"/>
    </xf>
    <xf numFmtId="0" fontId="14" fillId="0" borderId="0" xfId="0" applyFont="1" applyFill="1" applyBorder="1" applyProtection="1">
      <protection locked="0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 applyProtection="1">
      <alignment wrapText="1"/>
      <protection locked="0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4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5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6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7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8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9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0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1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2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3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4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5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6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7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8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9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20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21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22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23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24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25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26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27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28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29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30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31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32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33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34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36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37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38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39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40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41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42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43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44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45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46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47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48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49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50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51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52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53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54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55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56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57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58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59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60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61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62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63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64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65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66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67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8" name="TextBox 67"/>
        <xdr:cNvSpPr txBox="1"/>
      </xdr:nvSpPr>
      <xdr:spPr>
        <a:xfrm>
          <a:off x="50577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9" name="TextBox 2"/>
        <xdr:cNvSpPr txBox="1"/>
      </xdr:nvSpPr>
      <xdr:spPr>
        <a:xfrm>
          <a:off x="50577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0" name="TextBox 2"/>
        <xdr:cNvSpPr txBox="1"/>
      </xdr:nvSpPr>
      <xdr:spPr>
        <a:xfrm>
          <a:off x="50577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1" name="TextBox 2"/>
        <xdr:cNvSpPr txBox="1"/>
      </xdr:nvSpPr>
      <xdr:spPr>
        <a:xfrm>
          <a:off x="50577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2" name="TextBox 2"/>
        <xdr:cNvSpPr txBox="1"/>
      </xdr:nvSpPr>
      <xdr:spPr>
        <a:xfrm>
          <a:off x="50577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3" name="TextBox 2"/>
        <xdr:cNvSpPr txBox="1"/>
      </xdr:nvSpPr>
      <xdr:spPr>
        <a:xfrm>
          <a:off x="50577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4" name="TextBox 2"/>
        <xdr:cNvSpPr txBox="1"/>
      </xdr:nvSpPr>
      <xdr:spPr>
        <a:xfrm>
          <a:off x="50577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5" name="TextBox 2"/>
        <xdr:cNvSpPr txBox="1"/>
      </xdr:nvSpPr>
      <xdr:spPr>
        <a:xfrm>
          <a:off x="50577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6" name="TextBox 2"/>
        <xdr:cNvSpPr txBox="1"/>
      </xdr:nvSpPr>
      <xdr:spPr>
        <a:xfrm>
          <a:off x="50577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7" name="TextBox 2"/>
        <xdr:cNvSpPr txBox="1"/>
      </xdr:nvSpPr>
      <xdr:spPr>
        <a:xfrm>
          <a:off x="50577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8" name="TextBox 2"/>
        <xdr:cNvSpPr txBox="1"/>
      </xdr:nvSpPr>
      <xdr:spPr>
        <a:xfrm>
          <a:off x="50577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9" name="TextBox 2"/>
        <xdr:cNvSpPr txBox="1"/>
      </xdr:nvSpPr>
      <xdr:spPr>
        <a:xfrm>
          <a:off x="50577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0" name="TextBox 2"/>
        <xdr:cNvSpPr txBox="1"/>
      </xdr:nvSpPr>
      <xdr:spPr>
        <a:xfrm>
          <a:off x="50577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1" name="TextBox 2"/>
        <xdr:cNvSpPr txBox="1"/>
      </xdr:nvSpPr>
      <xdr:spPr>
        <a:xfrm>
          <a:off x="50577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2" name="TextBox 2"/>
        <xdr:cNvSpPr txBox="1"/>
      </xdr:nvSpPr>
      <xdr:spPr>
        <a:xfrm>
          <a:off x="50577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3" name="TextBox 2"/>
        <xdr:cNvSpPr txBox="1"/>
      </xdr:nvSpPr>
      <xdr:spPr>
        <a:xfrm>
          <a:off x="50577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4" name="TextBox 2"/>
        <xdr:cNvSpPr txBox="1"/>
      </xdr:nvSpPr>
      <xdr:spPr>
        <a:xfrm>
          <a:off x="50577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5" name="TextBox 2"/>
        <xdr:cNvSpPr txBox="1"/>
      </xdr:nvSpPr>
      <xdr:spPr>
        <a:xfrm>
          <a:off x="50577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6" name="TextBox 2"/>
        <xdr:cNvSpPr txBox="1"/>
      </xdr:nvSpPr>
      <xdr:spPr>
        <a:xfrm>
          <a:off x="50577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7" name="TextBox 2"/>
        <xdr:cNvSpPr txBox="1"/>
      </xdr:nvSpPr>
      <xdr:spPr>
        <a:xfrm>
          <a:off x="50577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8" name="TextBox 2"/>
        <xdr:cNvSpPr txBox="1"/>
      </xdr:nvSpPr>
      <xdr:spPr>
        <a:xfrm>
          <a:off x="50577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9" name="TextBox 2"/>
        <xdr:cNvSpPr txBox="1"/>
      </xdr:nvSpPr>
      <xdr:spPr>
        <a:xfrm>
          <a:off x="50577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90" name="TextBox 2"/>
        <xdr:cNvSpPr txBox="1"/>
      </xdr:nvSpPr>
      <xdr:spPr>
        <a:xfrm>
          <a:off x="50577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91" name="TextBox 2"/>
        <xdr:cNvSpPr txBox="1"/>
      </xdr:nvSpPr>
      <xdr:spPr>
        <a:xfrm>
          <a:off x="50577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92" name="TextBox 2"/>
        <xdr:cNvSpPr txBox="1"/>
      </xdr:nvSpPr>
      <xdr:spPr>
        <a:xfrm>
          <a:off x="50577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93" name="TextBox 2"/>
        <xdr:cNvSpPr txBox="1"/>
      </xdr:nvSpPr>
      <xdr:spPr>
        <a:xfrm>
          <a:off x="50577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94" name="TextBox 2"/>
        <xdr:cNvSpPr txBox="1"/>
      </xdr:nvSpPr>
      <xdr:spPr>
        <a:xfrm>
          <a:off x="50577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95" name="TextBox 2"/>
        <xdr:cNvSpPr txBox="1"/>
      </xdr:nvSpPr>
      <xdr:spPr>
        <a:xfrm>
          <a:off x="50577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96" name="TextBox 2"/>
        <xdr:cNvSpPr txBox="1"/>
      </xdr:nvSpPr>
      <xdr:spPr>
        <a:xfrm>
          <a:off x="50577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97" name="TextBox 2"/>
        <xdr:cNvSpPr txBox="1"/>
      </xdr:nvSpPr>
      <xdr:spPr>
        <a:xfrm>
          <a:off x="50577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98" name="TextBox 2"/>
        <xdr:cNvSpPr txBox="1"/>
      </xdr:nvSpPr>
      <xdr:spPr>
        <a:xfrm>
          <a:off x="50577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99" name="TextBox 2"/>
        <xdr:cNvSpPr txBox="1"/>
      </xdr:nvSpPr>
      <xdr:spPr>
        <a:xfrm>
          <a:off x="50577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100" name="TextBox 2"/>
        <xdr:cNvSpPr txBox="1"/>
      </xdr:nvSpPr>
      <xdr:spPr>
        <a:xfrm>
          <a:off x="50577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50577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102" name="TextBox 2"/>
        <xdr:cNvSpPr txBox="1"/>
      </xdr:nvSpPr>
      <xdr:spPr>
        <a:xfrm>
          <a:off x="50577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103" name="TextBox 2"/>
        <xdr:cNvSpPr txBox="1"/>
      </xdr:nvSpPr>
      <xdr:spPr>
        <a:xfrm>
          <a:off x="50577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104" name="TextBox 2"/>
        <xdr:cNvSpPr txBox="1"/>
      </xdr:nvSpPr>
      <xdr:spPr>
        <a:xfrm>
          <a:off x="50577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105" name="TextBox 2"/>
        <xdr:cNvSpPr txBox="1"/>
      </xdr:nvSpPr>
      <xdr:spPr>
        <a:xfrm>
          <a:off x="50577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106" name="TextBox 2"/>
        <xdr:cNvSpPr txBox="1"/>
      </xdr:nvSpPr>
      <xdr:spPr>
        <a:xfrm>
          <a:off x="50577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107" name="TextBox 2"/>
        <xdr:cNvSpPr txBox="1"/>
      </xdr:nvSpPr>
      <xdr:spPr>
        <a:xfrm>
          <a:off x="50577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108" name="TextBox 2"/>
        <xdr:cNvSpPr txBox="1"/>
      </xdr:nvSpPr>
      <xdr:spPr>
        <a:xfrm>
          <a:off x="50577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109" name="TextBox 2"/>
        <xdr:cNvSpPr txBox="1"/>
      </xdr:nvSpPr>
      <xdr:spPr>
        <a:xfrm>
          <a:off x="50577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110" name="TextBox 2"/>
        <xdr:cNvSpPr txBox="1"/>
      </xdr:nvSpPr>
      <xdr:spPr>
        <a:xfrm>
          <a:off x="50577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111" name="TextBox 2"/>
        <xdr:cNvSpPr txBox="1"/>
      </xdr:nvSpPr>
      <xdr:spPr>
        <a:xfrm>
          <a:off x="50577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112" name="TextBox 2"/>
        <xdr:cNvSpPr txBox="1"/>
      </xdr:nvSpPr>
      <xdr:spPr>
        <a:xfrm>
          <a:off x="50577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113" name="TextBox 2"/>
        <xdr:cNvSpPr txBox="1"/>
      </xdr:nvSpPr>
      <xdr:spPr>
        <a:xfrm>
          <a:off x="50577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114" name="TextBox 2"/>
        <xdr:cNvSpPr txBox="1"/>
      </xdr:nvSpPr>
      <xdr:spPr>
        <a:xfrm>
          <a:off x="50577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115" name="TextBox 2"/>
        <xdr:cNvSpPr txBox="1"/>
      </xdr:nvSpPr>
      <xdr:spPr>
        <a:xfrm>
          <a:off x="50577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116" name="TextBox 2"/>
        <xdr:cNvSpPr txBox="1"/>
      </xdr:nvSpPr>
      <xdr:spPr>
        <a:xfrm>
          <a:off x="50577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117" name="TextBox 2"/>
        <xdr:cNvSpPr txBox="1"/>
      </xdr:nvSpPr>
      <xdr:spPr>
        <a:xfrm>
          <a:off x="50577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118" name="TextBox 2"/>
        <xdr:cNvSpPr txBox="1"/>
      </xdr:nvSpPr>
      <xdr:spPr>
        <a:xfrm>
          <a:off x="50577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119" name="TextBox 2"/>
        <xdr:cNvSpPr txBox="1"/>
      </xdr:nvSpPr>
      <xdr:spPr>
        <a:xfrm>
          <a:off x="50577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120" name="TextBox 2"/>
        <xdr:cNvSpPr txBox="1"/>
      </xdr:nvSpPr>
      <xdr:spPr>
        <a:xfrm>
          <a:off x="50577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121" name="TextBox 2"/>
        <xdr:cNvSpPr txBox="1"/>
      </xdr:nvSpPr>
      <xdr:spPr>
        <a:xfrm>
          <a:off x="50577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122" name="TextBox 2"/>
        <xdr:cNvSpPr txBox="1"/>
      </xdr:nvSpPr>
      <xdr:spPr>
        <a:xfrm>
          <a:off x="50577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123" name="TextBox 2"/>
        <xdr:cNvSpPr txBox="1"/>
      </xdr:nvSpPr>
      <xdr:spPr>
        <a:xfrm>
          <a:off x="50577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124" name="TextBox 2"/>
        <xdr:cNvSpPr txBox="1"/>
      </xdr:nvSpPr>
      <xdr:spPr>
        <a:xfrm>
          <a:off x="50577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125" name="TextBox 2"/>
        <xdr:cNvSpPr txBox="1"/>
      </xdr:nvSpPr>
      <xdr:spPr>
        <a:xfrm>
          <a:off x="50577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126" name="TextBox 2"/>
        <xdr:cNvSpPr txBox="1"/>
      </xdr:nvSpPr>
      <xdr:spPr>
        <a:xfrm>
          <a:off x="50577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127" name="TextBox 2"/>
        <xdr:cNvSpPr txBox="1"/>
      </xdr:nvSpPr>
      <xdr:spPr>
        <a:xfrm>
          <a:off x="50577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128" name="TextBox 2"/>
        <xdr:cNvSpPr txBox="1"/>
      </xdr:nvSpPr>
      <xdr:spPr>
        <a:xfrm>
          <a:off x="50577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129" name="TextBox 2"/>
        <xdr:cNvSpPr txBox="1"/>
      </xdr:nvSpPr>
      <xdr:spPr>
        <a:xfrm>
          <a:off x="50577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130" name="TextBox 2"/>
        <xdr:cNvSpPr txBox="1"/>
      </xdr:nvSpPr>
      <xdr:spPr>
        <a:xfrm>
          <a:off x="50577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131" name="TextBox 2"/>
        <xdr:cNvSpPr txBox="1"/>
      </xdr:nvSpPr>
      <xdr:spPr>
        <a:xfrm>
          <a:off x="50577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132" name="TextBox 2"/>
        <xdr:cNvSpPr txBox="1"/>
      </xdr:nvSpPr>
      <xdr:spPr>
        <a:xfrm>
          <a:off x="50577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133" name="TextBox 2"/>
        <xdr:cNvSpPr txBox="1"/>
      </xdr:nvSpPr>
      <xdr:spPr>
        <a:xfrm>
          <a:off x="50577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34" name="TextBox 133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36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37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38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39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40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41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42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43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44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45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46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47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48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49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50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51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52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53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54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55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56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57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58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59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60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61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62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63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64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65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66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67" name="TextBox 166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68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69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70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71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72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73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74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75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76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77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78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79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80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81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82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83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84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85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86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87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88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89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90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91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92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93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94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95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96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97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98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199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201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202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203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204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205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206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207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208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209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210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211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212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213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214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215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216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217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218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219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220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221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222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223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224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225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226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227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228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229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230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231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232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233" name="TextBox 23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234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235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236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237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238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239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240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241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242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243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244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245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246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247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248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249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250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251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252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253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254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255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256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257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258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259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260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261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262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263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264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265" name="TextBox 2"/>
        <xdr:cNvSpPr txBox="1"/>
      </xdr:nvSpPr>
      <xdr:spPr>
        <a:xfrm>
          <a:off x="56673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266" name="TextBox 265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267" name="TextBox 266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268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269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270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271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272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273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274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275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276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277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278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279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280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281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282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283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284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285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286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287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288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289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290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291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292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293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294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295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296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297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298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00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01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02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03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04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05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06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07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08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09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10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11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12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13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14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15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16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17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18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19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20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21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22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23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24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25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26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27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28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29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30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31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34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35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36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37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38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39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40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41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42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43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44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45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46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47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48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49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50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51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52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53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54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55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56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57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58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59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60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61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62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63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64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66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67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68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69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70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71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72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73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74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75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76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77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78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79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80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81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82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83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84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85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86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87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88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89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90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91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92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93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94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95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96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97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99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400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401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402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403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404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405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406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407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408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409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410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411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412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413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414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415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416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417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418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419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420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421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422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423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424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425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426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427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428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429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430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432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433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434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435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436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437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438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439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440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441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442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443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444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445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446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447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448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449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450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451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452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453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454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455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456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457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458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459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460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461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462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463" name="TextBox 2"/>
        <xdr:cNvSpPr txBox="1"/>
      </xdr:nvSpPr>
      <xdr:spPr>
        <a:xfrm>
          <a:off x="68865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561975</xdr:colOff>
      <xdr:row>18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5619750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561975</xdr:colOff>
      <xdr:row>18</xdr:row>
      <xdr:rowOff>0</xdr:rowOff>
    </xdr:from>
    <xdr:ext cx="184731" cy="264560"/>
    <xdr:sp macro="" textlink="">
      <xdr:nvSpPr>
        <xdr:cNvPr id="465" name="TextBox 2"/>
        <xdr:cNvSpPr txBox="1"/>
      </xdr:nvSpPr>
      <xdr:spPr>
        <a:xfrm>
          <a:off x="5619750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561975</xdr:colOff>
      <xdr:row>18</xdr:row>
      <xdr:rowOff>0</xdr:rowOff>
    </xdr:from>
    <xdr:ext cx="184731" cy="264560"/>
    <xdr:sp macro="" textlink="">
      <xdr:nvSpPr>
        <xdr:cNvPr id="466" name="TextBox 2"/>
        <xdr:cNvSpPr txBox="1"/>
      </xdr:nvSpPr>
      <xdr:spPr>
        <a:xfrm>
          <a:off x="5619750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561975</xdr:colOff>
      <xdr:row>18</xdr:row>
      <xdr:rowOff>0</xdr:rowOff>
    </xdr:from>
    <xdr:ext cx="184731" cy="264560"/>
    <xdr:sp macro="" textlink="">
      <xdr:nvSpPr>
        <xdr:cNvPr id="467" name="TextBox 2"/>
        <xdr:cNvSpPr txBox="1"/>
      </xdr:nvSpPr>
      <xdr:spPr>
        <a:xfrm>
          <a:off x="5619750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561975</xdr:colOff>
      <xdr:row>18</xdr:row>
      <xdr:rowOff>0</xdr:rowOff>
    </xdr:from>
    <xdr:ext cx="184731" cy="264560"/>
    <xdr:sp macro="" textlink="">
      <xdr:nvSpPr>
        <xdr:cNvPr id="468" name="TextBox 2"/>
        <xdr:cNvSpPr txBox="1"/>
      </xdr:nvSpPr>
      <xdr:spPr>
        <a:xfrm>
          <a:off x="5619750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561975</xdr:colOff>
      <xdr:row>18</xdr:row>
      <xdr:rowOff>0</xdr:rowOff>
    </xdr:from>
    <xdr:ext cx="184731" cy="264560"/>
    <xdr:sp macro="" textlink="">
      <xdr:nvSpPr>
        <xdr:cNvPr id="469" name="TextBox 2"/>
        <xdr:cNvSpPr txBox="1"/>
      </xdr:nvSpPr>
      <xdr:spPr>
        <a:xfrm>
          <a:off x="5619750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561975</xdr:colOff>
      <xdr:row>18</xdr:row>
      <xdr:rowOff>0</xdr:rowOff>
    </xdr:from>
    <xdr:ext cx="184731" cy="264560"/>
    <xdr:sp macro="" textlink="">
      <xdr:nvSpPr>
        <xdr:cNvPr id="470" name="TextBox 2"/>
        <xdr:cNvSpPr txBox="1"/>
      </xdr:nvSpPr>
      <xdr:spPr>
        <a:xfrm>
          <a:off x="5619750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561975</xdr:colOff>
      <xdr:row>18</xdr:row>
      <xdr:rowOff>0</xdr:rowOff>
    </xdr:from>
    <xdr:ext cx="184731" cy="264560"/>
    <xdr:sp macro="" textlink="">
      <xdr:nvSpPr>
        <xdr:cNvPr id="471" name="TextBox 2"/>
        <xdr:cNvSpPr txBox="1"/>
      </xdr:nvSpPr>
      <xdr:spPr>
        <a:xfrm>
          <a:off x="5619750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561975</xdr:colOff>
      <xdr:row>18</xdr:row>
      <xdr:rowOff>0</xdr:rowOff>
    </xdr:from>
    <xdr:ext cx="184731" cy="264560"/>
    <xdr:sp macro="" textlink="">
      <xdr:nvSpPr>
        <xdr:cNvPr id="472" name="TextBox 2"/>
        <xdr:cNvSpPr txBox="1"/>
      </xdr:nvSpPr>
      <xdr:spPr>
        <a:xfrm>
          <a:off x="5619750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561975</xdr:colOff>
      <xdr:row>18</xdr:row>
      <xdr:rowOff>0</xdr:rowOff>
    </xdr:from>
    <xdr:ext cx="184731" cy="264560"/>
    <xdr:sp macro="" textlink="">
      <xdr:nvSpPr>
        <xdr:cNvPr id="473" name="TextBox 2"/>
        <xdr:cNvSpPr txBox="1"/>
      </xdr:nvSpPr>
      <xdr:spPr>
        <a:xfrm>
          <a:off x="5619750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561975</xdr:colOff>
      <xdr:row>18</xdr:row>
      <xdr:rowOff>0</xdr:rowOff>
    </xdr:from>
    <xdr:ext cx="184731" cy="264560"/>
    <xdr:sp macro="" textlink="">
      <xdr:nvSpPr>
        <xdr:cNvPr id="474" name="TextBox 2"/>
        <xdr:cNvSpPr txBox="1"/>
      </xdr:nvSpPr>
      <xdr:spPr>
        <a:xfrm>
          <a:off x="5619750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561975</xdr:colOff>
      <xdr:row>18</xdr:row>
      <xdr:rowOff>0</xdr:rowOff>
    </xdr:from>
    <xdr:ext cx="184731" cy="264560"/>
    <xdr:sp macro="" textlink="">
      <xdr:nvSpPr>
        <xdr:cNvPr id="475" name="TextBox 2"/>
        <xdr:cNvSpPr txBox="1"/>
      </xdr:nvSpPr>
      <xdr:spPr>
        <a:xfrm>
          <a:off x="5619750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561975</xdr:colOff>
      <xdr:row>18</xdr:row>
      <xdr:rowOff>0</xdr:rowOff>
    </xdr:from>
    <xdr:ext cx="184731" cy="264560"/>
    <xdr:sp macro="" textlink="">
      <xdr:nvSpPr>
        <xdr:cNvPr id="476" name="TextBox 2"/>
        <xdr:cNvSpPr txBox="1"/>
      </xdr:nvSpPr>
      <xdr:spPr>
        <a:xfrm>
          <a:off x="5619750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561975</xdr:colOff>
      <xdr:row>18</xdr:row>
      <xdr:rowOff>0</xdr:rowOff>
    </xdr:from>
    <xdr:ext cx="184731" cy="264560"/>
    <xdr:sp macro="" textlink="">
      <xdr:nvSpPr>
        <xdr:cNvPr id="477" name="TextBox 2"/>
        <xdr:cNvSpPr txBox="1"/>
      </xdr:nvSpPr>
      <xdr:spPr>
        <a:xfrm>
          <a:off x="5619750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561975</xdr:colOff>
      <xdr:row>18</xdr:row>
      <xdr:rowOff>0</xdr:rowOff>
    </xdr:from>
    <xdr:ext cx="184731" cy="264560"/>
    <xdr:sp macro="" textlink="">
      <xdr:nvSpPr>
        <xdr:cNvPr id="478" name="TextBox 2"/>
        <xdr:cNvSpPr txBox="1"/>
      </xdr:nvSpPr>
      <xdr:spPr>
        <a:xfrm>
          <a:off x="5619750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561975</xdr:colOff>
      <xdr:row>18</xdr:row>
      <xdr:rowOff>0</xdr:rowOff>
    </xdr:from>
    <xdr:ext cx="184731" cy="264560"/>
    <xdr:sp macro="" textlink="">
      <xdr:nvSpPr>
        <xdr:cNvPr id="479" name="TextBox 2"/>
        <xdr:cNvSpPr txBox="1"/>
      </xdr:nvSpPr>
      <xdr:spPr>
        <a:xfrm>
          <a:off x="5619750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480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481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482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483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484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485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486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487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488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489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490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491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492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493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494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495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496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497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498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499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500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501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502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503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504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505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506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507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508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509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510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511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85725</xdr:colOff>
      <xdr:row>18</xdr:row>
      <xdr:rowOff>0</xdr:rowOff>
    </xdr:from>
    <xdr:ext cx="184731" cy="264560"/>
    <xdr:sp macro="" textlink="">
      <xdr:nvSpPr>
        <xdr:cNvPr id="512" name="TextBox 2"/>
        <xdr:cNvSpPr txBox="1"/>
      </xdr:nvSpPr>
      <xdr:spPr>
        <a:xfrm>
          <a:off x="5143500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513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514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515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516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517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518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519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520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521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522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523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524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525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526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527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528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529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530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531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532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533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534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535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536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537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538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539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540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541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542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543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544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85725</xdr:colOff>
      <xdr:row>18</xdr:row>
      <xdr:rowOff>0</xdr:rowOff>
    </xdr:from>
    <xdr:ext cx="184731" cy="264560"/>
    <xdr:sp macro="" textlink="">
      <xdr:nvSpPr>
        <xdr:cNvPr id="545" name="TextBox 2"/>
        <xdr:cNvSpPr txBox="1"/>
      </xdr:nvSpPr>
      <xdr:spPr>
        <a:xfrm>
          <a:off x="5143500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561975</xdr:colOff>
      <xdr:row>18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6838950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561975</xdr:colOff>
      <xdr:row>18</xdr:row>
      <xdr:rowOff>0</xdr:rowOff>
    </xdr:from>
    <xdr:ext cx="184731" cy="264560"/>
    <xdr:sp macro="" textlink="">
      <xdr:nvSpPr>
        <xdr:cNvPr id="547" name="TextBox 2"/>
        <xdr:cNvSpPr txBox="1"/>
      </xdr:nvSpPr>
      <xdr:spPr>
        <a:xfrm>
          <a:off x="6838950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561975</xdr:colOff>
      <xdr:row>18</xdr:row>
      <xdr:rowOff>0</xdr:rowOff>
    </xdr:from>
    <xdr:ext cx="184731" cy="264560"/>
    <xdr:sp macro="" textlink="">
      <xdr:nvSpPr>
        <xdr:cNvPr id="548" name="TextBox 2"/>
        <xdr:cNvSpPr txBox="1"/>
      </xdr:nvSpPr>
      <xdr:spPr>
        <a:xfrm>
          <a:off x="6838950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561975</xdr:colOff>
      <xdr:row>18</xdr:row>
      <xdr:rowOff>0</xdr:rowOff>
    </xdr:from>
    <xdr:ext cx="184731" cy="264560"/>
    <xdr:sp macro="" textlink="">
      <xdr:nvSpPr>
        <xdr:cNvPr id="549" name="TextBox 2"/>
        <xdr:cNvSpPr txBox="1"/>
      </xdr:nvSpPr>
      <xdr:spPr>
        <a:xfrm>
          <a:off x="6838950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561975</xdr:colOff>
      <xdr:row>18</xdr:row>
      <xdr:rowOff>0</xdr:rowOff>
    </xdr:from>
    <xdr:ext cx="184731" cy="264560"/>
    <xdr:sp macro="" textlink="">
      <xdr:nvSpPr>
        <xdr:cNvPr id="550" name="TextBox 2"/>
        <xdr:cNvSpPr txBox="1"/>
      </xdr:nvSpPr>
      <xdr:spPr>
        <a:xfrm>
          <a:off x="6838950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561975</xdr:colOff>
      <xdr:row>18</xdr:row>
      <xdr:rowOff>0</xdr:rowOff>
    </xdr:from>
    <xdr:ext cx="184731" cy="264560"/>
    <xdr:sp macro="" textlink="">
      <xdr:nvSpPr>
        <xdr:cNvPr id="551" name="TextBox 2"/>
        <xdr:cNvSpPr txBox="1"/>
      </xdr:nvSpPr>
      <xdr:spPr>
        <a:xfrm>
          <a:off x="6838950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561975</xdr:colOff>
      <xdr:row>18</xdr:row>
      <xdr:rowOff>0</xdr:rowOff>
    </xdr:from>
    <xdr:ext cx="184731" cy="264560"/>
    <xdr:sp macro="" textlink="">
      <xdr:nvSpPr>
        <xdr:cNvPr id="552" name="TextBox 2"/>
        <xdr:cNvSpPr txBox="1"/>
      </xdr:nvSpPr>
      <xdr:spPr>
        <a:xfrm>
          <a:off x="6838950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561975</xdr:colOff>
      <xdr:row>18</xdr:row>
      <xdr:rowOff>0</xdr:rowOff>
    </xdr:from>
    <xdr:ext cx="184731" cy="264560"/>
    <xdr:sp macro="" textlink="">
      <xdr:nvSpPr>
        <xdr:cNvPr id="553" name="TextBox 2"/>
        <xdr:cNvSpPr txBox="1"/>
      </xdr:nvSpPr>
      <xdr:spPr>
        <a:xfrm>
          <a:off x="6838950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561975</xdr:colOff>
      <xdr:row>18</xdr:row>
      <xdr:rowOff>0</xdr:rowOff>
    </xdr:from>
    <xdr:ext cx="184731" cy="264560"/>
    <xdr:sp macro="" textlink="">
      <xdr:nvSpPr>
        <xdr:cNvPr id="554" name="TextBox 2"/>
        <xdr:cNvSpPr txBox="1"/>
      </xdr:nvSpPr>
      <xdr:spPr>
        <a:xfrm>
          <a:off x="6838950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561975</xdr:colOff>
      <xdr:row>18</xdr:row>
      <xdr:rowOff>0</xdr:rowOff>
    </xdr:from>
    <xdr:ext cx="184731" cy="264560"/>
    <xdr:sp macro="" textlink="">
      <xdr:nvSpPr>
        <xdr:cNvPr id="555" name="TextBox 2"/>
        <xdr:cNvSpPr txBox="1"/>
      </xdr:nvSpPr>
      <xdr:spPr>
        <a:xfrm>
          <a:off x="6838950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561975</xdr:colOff>
      <xdr:row>18</xdr:row>
      <xdr:rowOff>0</xdr:rowOff>
    </xdr:from>
    <xdr:ext cx="184731" cy="264560"/>
    <xdr:sp macro="" textlink="">
      <xdr:nvSpPr>
        <xdr:cNvPr id="556" name="TextBox 2"/>
        <xdr:cNvSpPr txBox="1"/>
      </xdr:nvSpPr>
      <xdr:spPr>
        <a:xfrm>
          <a:off x="6838950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561975</xdr:colOff>
      <xdr:row>18</xdr:row>
      <xdr:rowOff>0</xdr:rowOff>
    </xdr:from>
    <xdr:ext cx="184731" cy="264560"/>
    <xdr:sp macro="" textlink="">
      <xdr:nvSpPr>
        <xdr:cNvPr id="557" name="TextBox 2"/>
        <xdr:cNvSpPr txBox="1"/>
      </xdr:nvSpPr>
      <xdr:spPr>
        <a:xfrm>
          <a:off x="6838950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561975</xdr:colOff>
      <xdr:row>18</xdr:row>
      <xdr:rowOff>0</xdr:rowOff>
    </xdr:from>
    <xdr:ext cx="184731" cy="264560"/>
    <xdr:sp macro="" textlink="">
      <xdr:nvSpPr>
        <xdr:cNvPr id="558" name="TextBox 2"/>
        <xdr:cNvSpPr txBox="1"/>
      </xdr:nvSpPr>
      <xdr:spPr>
        <a:xfrm>
          <a:off x="6838950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561975</xdr:colOff>
      <xdr:row>18</xdr:row>
      <xdr:rowOff>0</xdr:rowOff>
    </xdr:from>
    <xdr:ext cx="184731" cy="264560"/>
    <xdr:sp macro="" textlink="">
      <xdr:nvSpPr>
        <xdr:cNvPr id="559" name="TextBox 2"/>
        <xdr:cNvSpPr txBox="1"/>
      </xdr:nvSpPr>
      <xdr:spPr>
        <a:xfrm>
          <a:off x="6838950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561975</xdr:colOff>
      <xdr:row>18</xdr:row>
      <xdr:rowOff>0</xdr:rowOff>
    </xdr:from>
    <xdr:ext cx="184731" cy="264560"/>
    <xdr:sp macro="" textlink="">
      <xdr:nvSpPr>
        <xdr:cNvPr id="560" name="TextBox 2"/>
        <xdr:cNvSpPr txBox="1"/>
      </xdr:nvSpPr>
      <xdr:spPr>
        <a:xfrm>
          <a:off x="6838950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561975</xdr:colOff>
      <xdr:row>18</xdr:row>
      <xdr:rowOff>0</xdr:rowOff>
    </xdr:from>
    <xdr:ext cx="184731" cy="264560"/>
    <xdr:sp macro="" textlink="">
      <xdr:nvSpPr>
        <xdr:cNvPr id="561" name="TextBox 2"/>
        <xdr:cNvSpPr txBox="1"/>
      </xdr:nvSpPr>
      <xdr:spPr>
        <a:xfrm>
          <a:off x="6838950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342900</xdr:colOff>
      <xdr:row>18</xdr:row>
      <xdr:rowOff>0</xdr:rowOff>
    </xdr:from>
    <xdr:ext cx="184731" cy="264560"/>
    <xdr:sp macro="" textlink="">
      <xdr:nvSpPr>
        <xdr:cNvPr id="562" name="TextBox 2"/>
        <xdr:cNvSpPr txBox="1"/>
      </xdr:nvSpPr>
      <xdr:spPr>
        <a:xfrm>
          <a:off x="54006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342900</xdr:colOff>
      <xdr:row>18</xdr:row>
      <xdr:rowOff>0</xdr:rowOff>
    </xdr:from>
    <xdr:ext cx="184731" cy="264560"/>
    <xdr:sp macro="" textlink="">
      <xdr:nvSpPr>
        <xdr:cNvPr id="563" name="TextBox 2"/>
        <xdr:cNvSpPr txBox="1"/>
      </xdr:nvSpPr>
      <xdr:spPr>
        <a:xfrm>
          <a:off x="54006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564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565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566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567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568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569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570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571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572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573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574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575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576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577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578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579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580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581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582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583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584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585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586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587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588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589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590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591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592" name="TextBox 2"/>
        <xdr:cNvSpPr txBox="1"/>
      </xdr:nvSpPr>
      <xdr:spPr>
        <a:xfrm>
          <a:off x="52482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85725</xdr:colOff>
      <xdr:row>18</xdr:row>
      <xdr:rowOff>0</xdr:rowOff>
    </xdr:from>
    <xdr:ext cx="184731" cy="264560"/>
    <xdr:sp macro="" textlink="">
      <xdr:nvSpPr>
        <xdr:cNvPr id="593" name="TextBox 2"/>
        <xdr:cNvSpPr txBox="1"/>
      </xdr:nvSpPr>
      <xdr:spPr>
        <a:xfrm>
          <a:off x="5143500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"/>
  <sheetViews>
    <sheetView tabSelected="1" view="pageBreakPreview" zoomScaleNormal="100" zoomScaleSheetLayoutView="100" workbookViewId="0">
      <selection activeCell="B2" sqref="B2:H2"/>
    </sheetView>
  </sheetViews>
  <sheetFormatPr defaultRowHeight="15" x14ac:dyDescent="0.25"/>
  <cols>
    <col min="4" max="4" width="63.85546875" customWidth="1"/>
    <col min="8" max="8" width="12.42578125" customWidth="1"/>
  </cols>
  <sheetData>
    <row r="2" spans="1:8" ht="15.75" x14ac:dyDescent="0.25">
      <c r="B2" s="47" t="s">
        <v>34</v>
      </c>
      <c r="C2" s="47"/>
      <c r="D2" s="47"/>
      <c r="E2" s="47"/>
      <c r="F2" s="47"/>
      <c r="G2" s="47"/>
      <c r="H2" s="47"/>
    </row>
    <row r="3" spans="1:8" ht="45" x14ac:dyDescent="0.25">
      <c r="B3" s="1" t="s">
        <v>0</v>
      </c>
      <c r="C3" s="1" t="s">
        <v>1</v>
      </c>
      <c r="D3" s="2" t="s">
        <v>2</v>
      </c>
      <c r="E3" s="3" t="s">
        <v>3</v>
      </c>
      <c r="F3" s="4" t="s">
        <v>4</v>
      </c>
      <c r="G3" s="3" t="s">
        <v>5</v>
      </c>
      <c r="H3" s="4" t="s">
        <v>6</v>
      </c>
    </row>
    <row r="4" spans="1:8" x14ac:dyDescent="0.25">
      <c r="A4" s="5"/>
      <c r="B4" s="6">
        <v>2</v>
      </c>
      <c r="C4" s="6"/>
      <c r="D4" s="7" t="s">
        <v>7</v>
      </c>
      <c r="E4" s="8"/>
      <c r="F4" s="9"/>
      <c r="G4" s="10"/>
      <c r="H4" s="11"/>
    </row>
    <row r="5" spans="1:8" ht="63.75" x14ac:dyDescent="0.25">
      <c r="A5" s="12"/>
      <c r="B5" s="13"/>
      <c r="C5" s="13">
        <v>2.1</v>
      </c>
      <c r="D5" s="14" t="s">
        <v>8</v>
      </c>
      <c r="E5" s="15" t="s">
        <v>9</v>
      </c>
      <c r="F5" s="16">
        <v>7.23895</v>
      </c>
      <c r="G5" s="17">
        <v>192</v>
      </c>
      <c r="H5" s="11">
        <f t="shared" ref="H5:H6" si="0">F5*G5</f>
        <v>1389.8784000000001</v>
      </c>
    </row>
    <row r="6" spans="1:8" ht="63.75" x14ac:dyDescent="0.25">
      <c r="A6" s="12"/>
      <c r="B6" s="13"/>
      <c r="C6" s="13">
        <v>2.2000000000000002</v>
      </c>
      <c r="D6" s="14" t="s">
        <v>10</v>
      </c>
      <c r="E6" s="15" t="s">
        <v>9</v>
      </c>
      <c r="F6" s="16">
        <v>7.23895</v>
      </c>
      <c r="G6" s="17">
        <v>192</v>
      </c>
      <c r="H6" s="11">
        <f t="shared" si="0"/>
        <v>1389.8784000000001</v>
      </c>
    </row>
    <row r="7" spans="1:8" x14ac:dyDescent="0.25">
      <c r="A7" s="12"/>
      <c r="B7" s="13"/>
      <c r="C7" s="13"/>
      <c r="D7" s="18" t="s">
        <v>11</v>
      </c>
      <c r="E7" s="15"/>
      <c r="F7" s="19"/>
      <c r="G7" s="17">
        <f>SUM(G5:G6)</f>
        <v>384</v>
      </c>
      <c r="H7" s="11">
        <f>SUM(H5:H6)</f>
        <v>2779.7568000000001</v>
      </c>
    </row>
    <row r="8" spans="1:8" x14ac:dyDescent="0.25">
      <c r="A8" s="20"/>
      <c r="B8" s="21">
        <v>9</v>
      </c>
      <c r="C8" s="21"/>
      <c r="D8" s="22" t="s">
        <v>12</v>
      </c>
      <c r="E8" s="15"/>
      <c r="F8" s="23"/>
      <c r="G8" s="17"/>
      <c r="H8" s="11">
        <f t="shared" ref="H8" si="1">F8*G8</f>
        <v>0</v>
      </c>
    </row>
    <row r="9" spans="1:8" ht="51" x14ac:dyDescent="0.25">
      <c r="A9" s="20"/>
      <c r="B9" s="21"/>
      <c r="C9" s="21">
        <v>9.1</v>
      </c>
      <c r="D9" s="14" t="s">
        <v>13</v>
      </c>
      <c r="E9" s="15" t="s">
        <v>9</v>
      </c>
      <c r="F9" s="24">
        <v>8.95913</v>
      </c>
      <c r="G9" s="17">
        <v>196</v>
      </c>
      <c r="H9" s="11">
        <f>F9*G9</f>
        <v>1755.98948</v>
      </c>
    </row>
    <row r="10" spans="1:8" ht="51" x14ac:dyDescent="0.25">
      <c r="A10" s="20"/>
      <c r="B10" s="21"/>
      <c r="C10" s="21">
        <v>9.1999999999999993</v>
      </c>
      <c r="D10" s="14" t="s">
        <v>14</v>
      </c>
      <c r="E10" s="15" t="s">
        <v>9</v>
      </c>
      <c r="F10" s="25">
        <v>9.1456999999999997</v>
      </c>
      <c r="G10" s="17">
        <v>96</v>
      </c>
      <c r="H10" s="11">
        <f>F10*G10</f>
        <v>877.98720000000003</v>
      </c>
    </row>
    <row r="11" spans="1:8" x14ac:dyDescent="0.25">
      <c r="A11" s="12"/>
      <c r="B11" s="13"/>
      <c r="C11" s="13"/>
      <c r="D11" s="18" t="s">
        <v>15</v>
      </c>
      <c r="E11" s="15"/>
      <c r="F11" s="19"/>
      <c r="G11" s="17">
        <f>SUM(G9:G10)</f>
        <v>292</v>
      </c>
      <c r="H11" s="11">
        <f>SUM(H9:H10)</f>
        <v>2633.9766799999998</v>
      </c>
    </row>
    <row r="12" spans="1:8" s="31" customFormat="1" ht="12.75" x14ac:dyDescent="0.2">
      <c r="A12" s="26"/>
      <c r="B12" s="27"/>
      <c r="C12" s="27"/>
      <c r="D12" s="28" t="s">
        <v>16</v>
      </c>
      <c r="E12" s="29"/>
      <c r="F12" s="29"/>
      <c r="G12" s="30"/>
      <c r="H12" s="11">
        <f t="shared" ref="H12:H13" si="2">F12*G12</f>
        <v>0</v>
      </c>
    </row>
    <row r="13" spans="1:8" s="31" customFormat="1" ht="114.75" x14ac:dyDescent="0.2">
      <c r="A13" s="32"/>
      <c r="B13" s="33">
        <v>17</v>
      </c>
      <c r="C13" s="27"/>
      <c r="D13" s="26" t="s">
        <v>17</v>
      </c>
      <c r="E13" s="29" t="s">
        <v>9</v>
      </c>
      <c r="F13" s="34">
        <v>6</v>
      </c>
      <c r="G13" s="35">
        <v>100</v>
      </c>
      <c r="H13" s="11">
        <f t="shared" si="2"/>
        <v>600</v>
      </c>
    </row>
    <row r="14" spans="1:8" x14ac:dyDescent="0.25">
      <c r="A14" s="12"/>
      <c r="B14" s="13"/>
      <c r="C14" s="13"/>
      <c r="D14" s="18" t="s">
        <v>18</v>
      </c>
      <c r="E14" s="15"/>
      <c r="F14" s="19"/>
      <c r="G14" s="17"/>
      <c r="H14" s="11"/>
    </row>
    <row r="15" spans="1:8" ht="129" x14ac:dyDescent="0.25">
      <c r="A15" s="20"/>
      <c r="B15" s="21">
        <v>21</v>
      </c>
      <c r="C15" s="21"/>
      <c r="D15" s="14" t="s">
        <v>19</v>
      </c>
      <c r="E15" s="15" t="s">
        <v>20</v>
      </c>
      <c r="F15" s="23">
        <v>2.4500000000000002</v>
      </c>
      <c r="G15" s="11">
        <v>1500</v>
      </c>
      <c r="H15" s="11">
        <f t="shared" ref="H15:H17" si="3">F15*G15</f>
        <v>3675.0000000000005</v>
      </c>
    </row>
    <row r="16" spans="1:8" x14ac:dyDescent="0.25">
      <c r="A16" s="12"/>
      <c r="B16" s="13"/>
      <c r="C16" s="13"/>
      <c r="D16" s="18" t="s">
        <v>21</v>
      </c>
      <c r="E16" s="15"/>
      <c r="F16" s="19"/>
      <c r="G16" s="17"/>
      <c r="H16" s="11"/>
    </row>
    <row r="17" spans="1:8" ht="78.75" x14ac:dyDescent="0.25">
      <c r="A17" s="20"/>
      <c r="B17" s="21">
        <v>22</v>
      </c>
      <c r="C17" s="21"/>
      <c r="D17" s="36" t="s">
        <v>22</v>
      </c>
      <c r="E17" s="15" t="s">
        <v>23</v>
      </c>
      <c r="F17" s="23">
        <v>7.2</v>
      </c>
      <c r="G17" s="12">
        <v>250</v>
      </c>
      <c r="H17" s="11">
        <f t="shared" si="3"/>
        <v>1800</v>
      </c>
    </row>
    <row r="18" spans="1:8" x14ac:dyDescent="0.25">
      <c r="A18" s="12"/>
      <c r="B18" s="13"/>
      <c r="C18" s="13"/>
      <c r="D18" s="18" t="s">
        <v>24</v>
      </c>
      <c r="E18" s="15"/>
      <c r="F18" s="19"/>
      <c r="G18" s="17"/>
      <c r="H18" s="11"/>
    </row>
    <row r="19" spans="1:8" x14ac:dyDescent="0.25">
      <c r="D19" t="s">
        <v>25</v>
      </c>
      <c r="H19" s="37">
        <v>11488.74</v>
      </c>
    </row>
    <row r="21" spans="1:8" x14ac:dyDescent="0.25">
      <c r="B21" s="38"/>
      <c r="C21" s="39"/>
      <c r="D21" s="40" t="s">
        <v>27</v>
      </c>
      <c r="E21" s="41" t="s">
        <v>26</v>
      </c>
      <c r="F21" s="41"/>
      <c r="G21" s="42"/>
      <c r="H21" s="43"/>
    </row>
    <row r="22" spans="1:8" x14ac:dyDescent="0.25">
      <c r="B22" s="38"/>
      <c r="C22" s="44"/>
      <c r="D22" s="45" t="s">
        <v>29</v>
      </c>
      <c r="E22" s="42" t="s">
        <v>28</v>
      </c>
      <c r="F22" s="42"/>
      <c r="G22" s="42"/>
      <c r="H22" s="43"/>
    </row>
    <row r="23" spans="1:8" x14ac:dyDescent="0.25">
      <c r="B23" s="38"/>
      <c r="C23" s="44"/>
      <c r="D23" s="40" t="s">
        <v>31</v>
      </c>
      <c r="E23" s="42" t="s">
        <v>30</v>
      </c>
      <c r="F23" s="42"/>
      <c r="G23" s="42"/>
      <c r="H23" s="43"/>
    </row>
    <row r="24" spans="1:8" ht="15" customHeight="1" x14ac:dyDescent="0.25">
      <c r="B24" s="46"/>
      <c r="C24" s="46"/>
      <c r="D24" s="45" t="s">
        <v>32</v>
      </c>
      <c r="E24" s="48" t="s">
        <v>33</v>
      </c>
      <c r="F24" s="48"/>
      <c r="G24" s="48"/>
      <c r="H24" s="48"/>
    </row>
  </sheetData>
  <mergeCells count="2">
    <mergeCell ref="B2:H2"/>
    <mergeCell ref="E24:H2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2017-09-26T10:14:49Z</dcterms:modified>
</cp:coreProperties>
</file>